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fs1\g2\クリエイティブ事業部\020_部署間共通\010_クリエイティブ事業課\0160_教育研修\020_eラーニング\02_申込フォーマット\"/>
    </mc:Choice>
  </mc:AlternateContent>
  <xr:revisionPtr revIDLastSave="0" documentId="13_ncr:1_{3AABDB07-1576-4B01-8B90-7AEF431AABF1}" xr6:coauthVersionLast="47" xr6:coauthVersionMax="47" xr10:uidLastSave="{00000000-0000-0000-0000-000000000000}"/>
  <bookViews>
    <workbookView xWindow="720" yWindow="552" windowWidth="17280" windowHeight="10956" tabRatio="847" xr2:uid="{00000000-000D-0000-FFFF-FFFF00000000}"/>
  </bookViews>
  <sheets>
    <sheet name="ご記入前に必ずお読みください" sheetId="19" r:id="rId1"/>
    <sheet name="利用規約" sheetId="15" r:id="rId2"/>
    <sheet name="入力フォーム個別コース登録用" sheetId="20" r:id="rId3"/>
    <sheet name="開講月表 (2025年度）" sheetId="18" r:id="rId4"/>
    <sheet name="コース（修正不可）" sheetId="7" state="hidden" r:id="rId5"/>
  </sheets>
  <externalReferences>
    <externalReference r:id="rId6"/>
    <externalReference r:id="rId7"/>
  </externalReferences>
  <definedNames>
    <definedName name="_xlnm.Print_Area" localSheetId="0">ご記入前に必ずお読みください!$A$1:$L$53</definedName>
    <definedName name="_xlnm.Print_Area" localSheetId="2">入力フォーム個別コース登録用!$A$1:$J$48</definedName>
    <definedName name="コース一覧" localSheetId="0">'[1]コース（修正不可）'!$A$2:$A$331</definedName>
    <definedName name="コース一覧" localSheetId="3">'[2]コース（修正不可）'!$A$2:$A$320</definedName>
    <definedName name="コース一覧">'コース（修正不可）'!$A$1:$A$64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0" l="1"/>
  <c r="I47" i="20"/>
  <c r="B47" i="20"/>
  <c r="I46" i="20"/>
  <c r="B46" i="20"/>
  <c r="I45" i="20"/>
  <c r="B45" i="20"/>
  <c r="I44" i="20"/>
  <c r="B44" i="20"/>
  <c r="I43" i="20"/>
  <c r="B43" i="20"/>
  <c r="I42" i="20"/>
  <c r="B42" i="20"/>
  <c r="I41" i="20"/>
  <c r="B41" i="20"/>
  <c r="I40" i="20"/>
  <c r="B40" i="20"/>
  <c r="I39" i="20"/>
  <c r="B39" i="20"/>
  <c r="I38" i="20"/>
  <c r="B38" i="20"/>
  <c r="I37" i="20"/>
  <c r="B37" i="20"/>
  <c r="I36" i="20"/>
  <c r="B36" i="20"/>
  <c r="I35" i="20"/>
  <c r="B35" i="20"/>
  <c r="I34" i="20"/>
  <c r="B34" i="20"/>
  <c r="I33" i="20"/>
  <c r="B33" i="20"/>
  <c r="I32" i="20"/>
  <c r="B32" i="20"/>
  <c r="I31" i="20"/>
  <c r="B31" i="20"/>
  <c r="I30" i="20"/>
  <c r="B30" i="20"/>
  <c r="I29" i="20"/>
  <c r="B29" i="20"/>
  <c r="I28" i="20"/>
  <c r="B28" i="20"/>
  <c r="B22" i="20"/>
  <c r="B21" i="20"/>
  <c r="B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8A91FC2B-4F1C-4CB5-81F2-5729378257FC}">
      <text>
        <r>
          <rPr>
            <b/>
            <sz val="14"/>
            <color indexed="81"/>
            <rFont val="MS P ゴシック"/>
            <family val="3"/>
            <charset val="128"/>
          </rPr>
          <t>作成者:</t>
        </r>
        <r>
          <rPr>
            <sz val="14"/>
            <color indexed="81"/>
            <rFont val="MS P ゴシック"/>
            <family val="3"/>
            <charset val="128"/>
          </rPr>
          <t xml:space="preserve">
今まで入力されていたことは1件も無し
→「お申し込みフォームを送付いただいた時点で、利用規約に同意したものとみなす」という一文をどこかに入れる？
※森さんへ確認したところ、羽佐田さんがお持ちの？Pマークマニュアル確認→部課長断りのうえ、Pマーク事務局へ問い合わせの流れとのこと</t>
        </r>
      </text>
    </comment>
  </commentList>
</comments>
</file>

<file path=xl/sharedStrings.xml><?xml version="1.0" encoding="utf-8"?>
<sst xmlns="http://schemas.openxmlformats.org/spreadsheetml/2006/main" count="280" uniqueCount="237">
  <si>
    <t>氏名</t>
  </si>
  <si>
    <t>氏名ふりがな</t>
  </si>
  <si>
    <t>所属</t>
  </si>
  <si>
    <t>役職</t>
  </si>
  <si>
    <t>役職</t>
    <phoneticPr fontId="2"/>
  </si>
  <si>
    <t>氏名ふりがな</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</si>
  <si>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</si>
  <si>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</si>
  <si>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</si>
  <si>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</si>
  <si>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</si>
  <si>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</si>
  <si>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</si>
  <si>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</si>
  <si>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</si>
  <si>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</si>
  <si>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</si>
  <si>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</si>
  <si>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</si>
  <si>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30文字以下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</si>
  <si>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</si>
  <si>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</si>
  <si>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</si>
  <si>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</si>
  <si>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</si>
  <si>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</si>
  <si>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</si>
  <si>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</si>
  <si>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</si>
  <si>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</si>
  <si>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</si>
  <si>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</si>
  <si>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</si>
  <si>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</si>
  <si>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</si>
  <si>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</si>
  <si>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</si>
  <si>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</si>
  <si>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</si>
  <si>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</si>
  <si>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</si>
  <si>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◆管理者設定</t>
    <rPh sb="1" eb="4">
      <t>カンリシャ</t>
    </rPh>
    <rPh sb="4" eb="6">
      <t>セッテイ</t>
    </rPh>
    <phoneticPr fontId="2"/>
  </si>
  <si>
    <t>https://www.netlearning.co.jp/about/privacy.html</t>
    <phoneticPr fontId="2"/>
  </si>
  <si>
    <t>ぎょうせいeラーニング</t>
    <phoneticPr fontId="2"/>
  </si>
  <si>
    <t>開催回名</t>
    <rPh sb="0" eb="2">
      <t>カイサイ</t>
    </rPh>
    <rPh sb="2" eb="3">
      <t>カイ</t>
    </rPh>
    <rPh sb="3" eb="4">
      <t>メイ</t>
    </rPh>
    <phoneticPr fontId="18"/>
  </si>
  <si>
    <t>No.</t>
    <phoneticPr fontId="18"/>
  </si>
  <si>
    <t>受講期間</t>
    <rPh sb="0" eb="2">
      <t>ジュコウ</t>
    </rPh>
    <rPh sb="2" eb="4">
      <t>キカン</t>
    </rPh>
    <phoneticPr fontId="18"/>
  </si>
  <si>
    <t>開講月表</t>
    <rPh sb="0" eb="2">
      <t>カイコウ</t>
    </rPh>
    <rPh sb="2" eb="3">
      <t>ツキ</t>
    </rPh>
    <rPh sb="3" eb="4">
      <t>ヒョウ</t>
    </rPh>
    <phoneticPr fontId="2"/>
  </si>
  <si>
    <t>※21名以上お申込の場合は、行を挿入してご入力ください。</t>
    <rPh sb="3" eb="4">
      <t>メイ</t>
    </rPh>
    <phoneticPr fontId="18"/>
  </si>
  <si>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</si>
  <si>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</si>
  <si>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【A表】管理者情報</t>
    <rPh sb="2" eb="3">
      <t>ヒョウ</t>
    </rPh>
    <rPh sb="4" eb="7">
      <t>カンリシャ</t>
    </rPh>
    <rPh sb="7" eb="9">
      <t>ジョウホウ</t>
    </rPh>
    <phoneticPr fontId="2"/>
  </si>
  <si>
    <t>【B表】受講者</t>
    <rPh sb="2" eb="3">
      <t>ヒョウ</t>
    </rPh>
    <rPh sb="4" eb="7">
      <t>ジュコウシャ</t>
    </rPh>
    <phoneticPr fontId="2"/>
  </si>
  <si>
    <t>・【A表】グループ管理者</t>
    <rPh sb="3" eb="4">
      <t>ヒョウ</t>
    </rPh>
    <rPh sb="9" eb="12">
      <t>カンリシャ</t>
    </rPh>
    <phoneticPr fontId="2"/>
  </si>
  <si>
    <t>開講日
（毎月第三水曜日）</t>
    <rPh sb="0" eb="2">
      <t>カイコウ</t>
    </rPh>
    <rPh sb="2" eb="3">
      <t>ビ</t>
    </rPh>
    <rPh sb="5" eb="7">
      <t>マイツキ</t>
    </rPh>
    <rPh sb="7" eb="9">
      <t>ダイサン</t>
    </rPh>
    <rPh sb="9" eb="12">
      <t>スイヨウビ</t>
    </rPh>
    <phoneticPr fontId="18"/>
  </si>
  <si>
    <t>2か月</t>
    <rPh sb="2" eb="3">
      <t>ゲツ</t>
    </rPh>
    <phoneticPr fontId="18"/>
  </si>
  <si>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</si>
  <si>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</si>
  <si>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</si>
  <si>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</si>
  <si>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</si>
  <si>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</si>
  <si>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</si>
  <si>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</si>
  <si>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開講希望月</t>
    <rPh sb="0" eb="2">
      <t>カイコウ</t>
    </rPh>
    <rPh sb="2" eb="4">
      <t>キボウ</t>
    </rPh>
    <rPh sb="4" eb="5">
      <t>ヅキ</t>
    </rPh>
    <phoneticPr fontId="18"/>
  </si>
  <si>
    <t>・申込み受付時間は当社営業日の17時までとなります。</t>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</si>
  <si>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</si>
  <si>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</si>
  <si>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</si>
  <si>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200文字以下</t>
    <phoneticPr fontId="2"/>
  </si>
  <si>
    <t>40文字以下</t>
    <phoneticPr fontId="2"/>
  </si>
  <si>
    <t>基本的には必須項目です。
記入のない場合は開講通知などのメールは届きません。</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</si>
  <si>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</si>
  <si>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8"/>
  </si>
  <si>
    <t>公務員のための地方自治法（基礎編）</t>
    <rPh sb="0" eb="3">
      <t>コウムイン</t>
    </rPh>
    <phoneticPr fontId="2"/>
  </si>
  <si>
    <t>公務員のための地方自治法（発展編）</t>
    <rPh sb="0" eb="3">
      <t>コウムイン</t>
    </rPh>
    <phoneticPr fontId="2"/>
  </si>
  <si>
    <t>基本的には必須項目です。記入のない場合はIDPWのお知らせメールは届きません。</t>
    <phoneticPr fontId="18"/>
  </si>
  <si>
    <t>　メールサーバの設定などによっては、まれにスパムメール扱いとなってお手元に届かないケースがございますので、</t>
    <phoneticPr fontId="2"/>
  </si>
  <si>
    <t>※こちらに記入いただいたメールアドレス宛に</t>
    <phoneticPr fontId="2"/>
  </si>
  <si>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</si>
  <si>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</si>
  <si>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</si>
  <si>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</si>
  <si>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</si>
  <si>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</si>
  <si>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</si>
  <si>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</si>
  <si>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</si>
  <si>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</si>
  <si>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</si>
  <si>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</si>
  <si>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</si>
  <si>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</si>
  <si>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</si>
  <si>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</si>
  <si>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</si>
  <si>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</si>
  <si>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</si>
  <si>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8"/>
  </si>
  <si>
    <t>こうすればうまくいく行政のデジタル化</t>
    <rPh sb="9" eb="11">
      <t>ギョウセイ</t>
    </rPh>
    <rPh sb="16" eb="17">
      <t>カ</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</si>
  <si>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</si>
  <si>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</si>
  <si>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</si>
  <si>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</si>
  <si>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</si>
  <si>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</si>
  <si>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</si>
  <si>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</si>
  <si>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</si>
  <si>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</si>
  <si>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</si>
  <si>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</si>
  <si>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</si>
  <si>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</si>
  <si>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</si>
  <si>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</si>
  <si>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</si>
  <si>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</si>
  <si>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</si>
  <si>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</si>
  <si>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</si>
  <si>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</si>
  <si>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</si>
  <si>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</si>
  <si>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</si>
  <si>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</si>
  <si>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コース番号</t>
    <rPh sb="3" eb="5">
      <t>バンゴウ</t>
    </rPh>
    <phoneticPr fontId="2"/>
  </si>
  <si>
    <t>※4名以上お申込の場合は、行を挿入してご入力ください。</t>
    <rPh sb="2" eb="3">
      <t>メイ</t>
    </rPh>
    <phoneticPr fontId="18"/>
  </si>
  <si>
    <t>法制執務入門　初めて作る改正規定</t>
  </si>
  <si>
    <t>0016198E,0016199E</t>
  </si>
  <si>
    <t>分かりやすい公用文の書き方講座</t>
  </si>
  <si>
    <t>0017039E,0016215E</t>
  </si>
  <si>
    <t>0016201E</t>
  </si>
  <si>
    <t>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</si>
  <si>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</si>
  <si>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</si>
  <si>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</si>
  <si>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</si>
  <si>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</si>
  <si>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</si>
  <si>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</si>
  <si>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</si>
  <si>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</si>
  <si>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</si>
  <si>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</si>
  <si>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</si>
  <si>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</si>
  <si>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</si>
  <si>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</si>
  <si>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</si>
  <si>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</si>
  <si>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</si>
  <si>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</si>
  <si>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</si>
  <si>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</si>
  <si>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</si>
  <si>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</si>
  <si>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</si>
  <si>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</si>
  <si>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</si>
  <si>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</si>
  <si>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</si>
  <si>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</si>
  <si>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</si>
  <si>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</si>
  <si>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</si>
  <si>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</si>
  <si>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</si>
  <si>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</si>
  <si>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</si>
  <si>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</si>
  <si>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</si>
  <si>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</si>
  <si>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</si>
  <si>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</si>
  <si>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</si>
  <si>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</si>
  <si>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</si>
  <si>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</si>
  <si>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</si>
  <si>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</si>
  <si>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</si>
  <si>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</si>
  <si>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</si>
  <si>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</si>
  <si>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</si>
  <si>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</si>
  <si>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</si>
  <si>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</si>
  <si>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</si>
  <si>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</si>
  <si>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</si>
  <si>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</si>
  <si>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</si>
  <si>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</si>
  <si>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</si>
  <si>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</si>
  <si>
    <t>若手公務員のためのキャリア形成講座</t>
    <rPh sb="0" eb="2">
      <t>ワカテ</t>
    </rPh>
    <rPh sb="2" eb="5">
      <t>コウムイン</t>
    </rPh>
    <rPh sb="13" eb="17">
      <t>ケイセイコウザ</t>
    </rPh>
    <phoneticPr fontId="3"/>
  </si>
  <si>
    <t>中堅公務員のためのキャリア形成講座</t>
    <rPh sb="0" eb="2">
      <t>チュウケン</t>
    </rPh>
    <rPh sb="2" eb="5">
      <t>コウムイン</t>
    </rPh>
    <rPh sb="13" eb="17">
      <t>ケイセイコウザ</t>
    </rPh>
    <phoneticPr fontId="3"/>
  </si>
  <si>
    <t>0026928E</t>
    <phoneticPr fontId="2"/>
  </si>
  <si>
    <t>0026929E</t>
    <phoneticPr fontId="2"/>
  </si>
  <si>
    <t xml:space="preserve">公務員のための行動経済学・ナッジ理論講座 </t>
    <phoneticPr fontId="2"/>
  </si>
  <si>
    <t>0027301E</t>
    <phoneticPr fontId="2"/>
  </si>
  <si>
    <t>▼プルダウンリストから選択してください</t>
    <rPh sb="11" eb="13">
      <t>センタク</t>
    </rPh>
    <phoneticPr fontId="18"/>
  </si>
  <si>
    <t>団体名（市町村名）</t>
    <rPh sb="0" eb="2">
      <t>ダンタイ</t>
    </rPh>
    <rPh sb="2" eb="3">
      <t>メイ</t>
    </rPh>
    <rPh sb="4" eb="7">
      <t>シチョウソン</t>
    </rPh>
    <rPh sb="7" eb="8">
      <t>メイ</t>
    </rPh>
    <phoneticPr fontId="18"/>
  </si>
  <si>
    <t>コース番号（入力不可）</t>
    <rPh sb="3" eb="5">
      <t>バンゴウ</t>
    </rPh>
    <rPh sb="6" eb="8">
      <t>ニュウリョク</t>
    </rPh>
    <rPh sb="8" eb="10">
      <t>フカ</t>
    </rPh>
    <phoneticPr fontId="18"/>
  </si>
  <si>
    <t>団体名称</t>
    <rPh sb="0" eb="2">
      <t>ヒョウ_x0000_</t>
    </rPh>
    <rPh sb="2" eb="4">
      <t/>
    </rPh>
    <phoneticPr fontId="2"/>
  </si>
  <si>
    <t>　登録情報入力フォーム送付先：ぎょうせいeアカデミーホームページ申し込み用アップロード先または各営業担当</t>
    <rPh sb="32" eb="33">
      <t>モウ</t>
    </rPh>
    <rPh sb="34" eb="35">
      <t>コ</t>
    </rPh>
    <rPh sb="36" eb="37">
      <t>ヨウ</t>
    </rPh>
    <rPh sb="43" eb="44">
      <t>サキ</t>
    </rPh>
    <rPh sb="47" eb="50">
      <t>カクエイギョウ</t>
    </rPh>
    <rPh sb="50" eb="52">
      <t>タントウ</t>
    </rPh>
    <phoneticPr fontId="2"/>
  </si>
  <si>
    <t>団体名</t>
    <rPh sb="0" eb="2">
      <t>ダンタイ</t>
    </rPh>
    <rPh sb="2" eb="3">
      <t>メイ</t>
    </rPh>
    <phoneticPr fontId="2"/>
  </si>
  <si>
    <t>必須項目です。都道府県名・団体名（市町村名）を記入してください。</t>
    <rPh sb="7" eb="11">
      <t>トドウフケン</t>
    </rPh>
    <rPh sb="11" eb="12">
      <t>メイ</t>
    </rPh>
    <rPh sb="13" eb="16">
      <t>ダンタイメイ</t>
    </rPh>
    <rPh sb="17" eb="21">
      <t>シチョウソンメイ</t>
    </rPh>
    <rPh sb="23" eb="25">
      <t>キニュウ</t>
    </rPh>
    <phoneticPr fontId="2"/>
  </si>
  <si>
    <t>選択式</t>
    <rPh sb="0" eb="3">
      <t>センタクシキ</t>
    </rPh>
    <phoneticPr fontId="2"/>
  </si>
  <si>
    <t>入力情報を元に、管理者用ユーザIDとパスワードを発行します。</t>
    <rPh sb="0" eb="2">
      <t>ニュウリョク</t>
    </rPh>
    <rPh sb="2" eb="4">
      <t>ジョウホウ</t>
    </rPh>
    <rPh sb="5" eb="6">
      <t>モト</t>
    </rPh>
    <rPh sb="8" eb="12">
      <t>カンリシャヨウ</t>
    </rPh>
    <rPh sb="24" eb="26">
      <t>ハッコウ</t>
    </rPh>
    <phoneticPr fontId="18"/>
  </si>
  <si>
    <t>・【B表】受講者</t>
    <rPh sb="5" eb="8">
      <t>ジュコウシャ</t>
    </rPh>
    <phoneticPr fontId="2"/>
  </si>
  <si>
    <t>入力情報を元に、受講者用ユーザIDとパスワードを発行します。</t>
    <rPh sb="8" eb="11">
      <t>ジュコウシャ</t>
    </rPh>
    <phoneticPr fontId="18"/>
  </si>
  <si>
    <t>・メール添付の場合、ファイルには任意のパスワードを付けてお送りください。ファイル受信とパスワードのご連絡をもって、正式な受付とさせていただきます。</t>
    <rPh sb="4" eb="6">
      <t>テンプ</t>
    </rPh>
    <rPh sb="7" eb="9">
      <t>バアイ</t>
    </rPh>
    <phoneticPr fontId="2"/>
  </si>
  <si>
    <t>※20名以上お申込の場合は、行を挿入してご入力ください。</t>
    <phoneticPr fontId="18"/>
  </si>
  <si>
    <t>都道府県名</t>
    <rPh sb="0" eb="4">
      <t>トドウフケン</t>
    </rPh>
    <rPh sb="4" eb="5">
      <t>メイ</t>
    </rPh>
    <phoneticPr fontId="18"/>
  </si>
  <si>
    <t>　お送りいただいた個人情報は、当社のサービスを提供、またサービス提供に付帯する業務を遂行するためにのみ使用します。</t>
    <phoneticPr fontId="2"/>
  </si>
  <si>
    <t>　また、お預りした個人情報は、株式会社ネットラーニング及び、株式会社ネットラーニングホールディングスへ開示いたします。</t>
    <rPh sb="15" eb="17">
      <t>カブシキ</t>
    </rPh>
    <rPh sb="17" eb="19">
      <t>カイシャ</t>
    </rPh>
    <rPh sb="27" eb="28">
      <t>オヨ</t>
    </rPh>
    <phoneticPr fontId="2"/>
  </si>
  <si>
    <t>→【B表】の項目を記入してください。</t>
    <phoneticPr fontId="18"/>
  </si>
  <si>
    <t>→【A表】【B表】の項目を記入してください。</t>
    <phoneticPr fontId="18"/>
  </si>
  <si>
    <t>ネットラーニング　プライバシーポリシー</t>
    <phoneticPr fontId="18"/>
  </si>
  <si>
    <t>ＩＤ・パスワード通知日
（開講日の2営業日前）</t>
    <rPh sb="8" eb="11">
      <t>ツウチビ</t>
    </rPh>
    <rPh sb="13" eb="16">
      <t>カイコウビ</t>
    </rPh>
    <rPh sb="18" eb="21">
      <t>エイギョウビ</t>
    </rPh>
    <rPh sb="21" eb="22">
      <t>マエ</t>
    </rPh>
    <phoneticPr fontId="18"/>
  </si>
  <si>
    <t>　(株)ぎょうせいeラーニング利用規約（本ファイル左から２つめのタブ「利用規約」）および個人情報の取り扱いに同意しました。</t>
    <rPh sb="44" eb="48">
      <t>コジンジョウホウ</t>
    </rPh>
    <rPh sb="49" eb="50">
      <t>ト</t>
    </rPh>
    <rPh sb="51" eb="52">
      <t>アツカ</t>
    </rPh>
    <phoneticPr fontId="18"/>
  </si>
  <si>
    <t>公務員のためのカスタマーハラスメント対応講座</t>
    <rPh sb="0" eb="2">
      <t>コウムイン</t>
    </rPh>
    <rPh sb="17" eb="21">
      <t>タイオウコウザ</t>
    </rPh>
    <phoneticPr fontId="2"/>
  </si>
  <si>
    <t>公務員のためのコミュニケーション講座</t>
    <phoneticPr fontId="2"/>
  </si>
  <si>
    <t>0027588E</t>
    <phoneticPr fontId="2"/>
  </si>
  <si>
    <t>0027732E</t>
    <phoneticPr fontId="2"/>
  </si>
  <si>
    <t>※開講を希望する月を確認の上、該当の期間内に登録情報「入力フォーム」を送付ください。</t>
    <rPh sb="1" eb="3">
      <t>カイコウ</t>
    </rPh>
    <rPh sb="4" eb="6">
      <t>キボウ</t>
    </rPh>
    <rPh sb="8" eb="9">
      <t>ツキ</t>
    </rPh>
    <rPh sb="10" eb="12">
      <t>カクニン</t>
    </rPh>
    <rPh sb="13" eb="14">
      <t>ウエ</t>
    </rPh>
    <rPh sb="15" eb="17">
      <t>ガイトウ</t>
    </rPh>
    <rPh sb="18" eb="20">
      <t>キカン</t>
    </rPh>
    <rPh sb="20" eb="21">
      <t>ナイ</t>
    </rPh>
    <rPh sb="27" eb="29">
      <t>ニュウリョク</t>
    </rPh>
    <rPh sb="35" eb="37">
      <t>ソウフ</t>
    </rPh>
    <phoneticPr fontId="2"/>
  </si>
  <si>
    <t>登録情報入力フォーム
送付期限</t>
    <rPh sb="0" eb="2">
      <t>トウロク</t>
    </rPh>
    <rPh sb="2" eb="4">
      <t>ジョウホウ</t>
    </rPh>
    <rPh sb="4" eb="6">
      <t>ニュウリョク</t>
    </rPh>
    <rPh sb="11" eb="15">
      <t>ソウフキゲン</t>
    </rPh>
    <phoneticPr fontId="18"/>
  </si>
  <si>
    <t>登録情報「入力フォーム」送付先：各営業担当　※ホームページからのお申し込みの場合は所定の場所にアップロードをお願いします。</t>
    <rPh sb="16" eb="17">
      <t>カク</t>
    </rPh>
    <rPh sb="17" eb="19">
      <t>エイギョウ</t>
    </rPh>
    <rPh sb="19" eb="21">
      <t>タントウ</t>
    </rPh>
    <rPh sb="33" eb="34">
      <t>モウ</t>
    </rPh>
    <rPh sb="35" eb="36">
      <t>コ</t>
    </rPh>
    <rPh sb="38" eb="40">
      <t>バアイ</t>
    </rPh>
    <rPh sb="41" eb="43">
      <t>ショテイ</t>
    </rPh>
    <rPh sb="44" eb="46">
      <t>バショ</t>
    </rPh>
    <rPh sb="55" eb="56">
      <t>ネガ</t>
    </rPh>
    <phoneticPr fontId="2"/>
  </si>
  <si>
    <t xml:space="preserve">◆個人情報の取り扱いについて </t>
    <rPh sb="1" eb="3">
      <t>コジン</t>
    </rPh>
    <rPh sb="3" eb="5">
      <t>ジョウホウ</t>
    </rPh>
    <rPh sb="6" eb="7">
      <t>ト</t>
    </rPh>
    <rPh sb="8" eb="9">
      <t>アツカ</t>
    </rPh>
    <phoneticPr fontId="2"/>
  </si>
  <si>
    <t>・毎月月末締め切り、翌月第3水曜日開講となります。IDやパスワードの通知は、開講日の前営業日までにメールで送信されます。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マエ</t>
    </rPh>
    <rPh sb="43" eb="46">
      <t>エイギョウビ</t>
    </rPh>
    <rPh sb="53" eb="55">
      <t>ソウシン</t>
    </rPh>
    <phoneticPr fontId="18"/>
  </si>
  <si>
    <t>　貴団体のシステム管理者にあらかじめ上記アドレスの受信設定をご依頼いただけますようお願いいたします。</t>
    <rPh sb="1" eb="4">
      <t>キダンタイ</t>
    </rPh>
    <phoneticPr fontId="2"/>
  </si>
  <si>
    <t>　support@netlearning.co.jpから開講日の前営業日までに開講のご案内メールをお送りしておりますが、</t>
    <rPh sb="28" eb="31">
      <t>カイコウビ</t>
    </rPh>
    <rPh sb="32" eb="33">
      <t>ゼン</t>
    </rPh>
    <rPh sb="33" eb="36">
      <t>エイギョウビ</t>
    </rPh>
    <phoneticPr fontId="2"/>
  </si>
  <si>
    <t>法制執務Q＆A講座　改正技術編</t>
    <rPh sb="0" eb="4">
      <t>ホウセイシツム</t>
    </rPh>
    <rPh sb="5" eb="9">
      <t>アンドＡコウザ</t>
    </rPh>
    <rPh sb="10" eb="15">
      <t>カイセイギジュツヘン</t>
    </rPh>
    <phoneticPr fontId="2"/>
  </si>
  <si>
    <t>0028273E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</si>
</sst>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yyyy&quot;年&quot;m&quot;月&quot;;@"/>
  </numFmts>
  <fonts count="2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u/>
      <sz val="11"/>
      <name val="メイリオ"/>
      <family val="3"/>
      <charset val="128"/>
    </font>
    <font>
      <b/>
      <sz val="11"/>
      <color rgb="FFFF0000"/>
      <name val="メイリオ"/>
      <family val="3"/>
      <charset val="128"/>
    </font>
    <font>
      <sz val="14"/>
      <color indexed="81"/>
      <name val="MS P ゴシック"/>
      <family val="3"/>
      <charset val="128"/>
    </font>
    <font>
      <b/>
      <sz val="14"/>
      <color indexed="81"/>
      <name val="MS P ゴシック"/>
      <family val="3"/>
      <charset val="128"/>
    </font>
    <font>
      <b/>
      <sz val="10"/>
      <color theme="0"/>
      <name val="メイリオ"/>
      <family val="3"/>
      <charset val="128"/>
    </font>
    <font>
      <sz val="11"/>
      <color theme="0"/>
      <name val="メイリオ"/>
      <family val="3"/>
      <charset val="128"/>
    </font>
    <font>
      <b/>
      <sz val="11"/>
      <color theme="0"/>
      <name val="メイリオ"/>
      <family val="3"/>
      <charset val="128"/>
    </font>
    <font>
      <sz val="10"/>
      <color theme="0"/>
      <name val="メイリオ"/>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B0F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rgb="FFFFC000"/>
        <bgColor indexed="64"/>
      </patternFill>
    </fill>
    <fill>
      <patternFill patternType="solid">
        <fgColor rgb="FF000066"/>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45">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1" fillId="0" borderId="0" xfId="1" applyFont="1" applyAlignment="1">
      <alignment horizontal="left" vertical="center"/>
    </xf>
    <xf numFmtId="0" fontId="9" fillId="9" borderId="2" xfId="0" applyFont="1" applyFill="1" applyBorder="1" applyAlignment="1">
      <alignment horizontal="center" vertical="center"/>
    </xf>
    <xf numFmtId="0" fontId="9" fillId="7"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9" borderId="0" xfId="0" applyFont="1" applyFill="1" applyAlignment="1">
      <alignment horizontal="center" vertical="center"/>
    </xf>
    <xf numFmtId="0" fontId="5" fillId="0" borderId="0" xfId="1" applyFont="1" applyFill="1" applyAlignment="1">
      <alignment horizontal="center" vertical="center"/>
    </xf>
    <xf numFmtId="0" fontId="16"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9" fillId="0" borderId="1" xfId="0" applyFont="1" applyBorder="1" applyAlignment="1">
      <alignment vertical="center" wrapText="1"/>
    </xf>
    <xf numFmtId="0" fontId="20" fillId="0" borderId="0" xfId="0" applyFont="1" applyAlignment="1">
      <alignment horizontal="left" vertical="center" shrinkToFit="1"/>
    </xf>
    <xf numFmtId="0" fontId="20" fillId="0" borderId="0" xfId="0" applyFont="1">
      <alignment vertical="center"/>
    </xf>
    <xf numFmtId="55" fontId="12" fillId="0" borderId="1" xfId="0" applyNumberFormat="1" applyFont="1" applyBorder="1" applyAlignment="1">
      <alignment horizontal="left" vertical="center"/>
    </xf>
    <xf numFmtId="0" fontId="5" fillId="11" borderId="2" xfId="0" applyFont="1" applyFill="1" applyBorder="1" applyAlignment="1">
      <alignment horizontal="center" vertical="center"/>
    </xf>
    <xf numFmtId="0" fontId="5" fillId="11" borderId="1" xfId="1" applyFont="1" applyFill="1" applyBorder="1" applyAlignment="1">
      <alignment horizontal="center" vertical="center"/>
    </xf>
    <xf numFmtId="0" fontId="9" fillId="5" borderId="1" xfId="0" applyFont="1" applyFill="1" applyBorder="1" applyAlignment="1">
      <alignment horizontal="center" vertical="center"/>
    </xf>
    <xf numFmtId="0" fontId="20" fillId="11"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10" borderId="35" xfId="0" applyFont="1" applyFill="1" applyBorder="1" applyAlignment="1">
      <alignment horizontal="center" vertical="center" shrinkToFit="1"/>
    </xf>
    <xf numFmtId="0" fontId="9" fillId="4" borderId="2"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3" fillId="10" borderId="1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8" borderId="9" xfId="0" applyFont="1" applyFill="1" applyBorder="1">
      <alignment vertical="center"/>
    </xf>
    <xf numFmtId="0" fontId="9" fillId="4" borderId="2" xfId="0" applyFont="1" applyFill="1" applyBorder="1" applyAlignment="1">
      <alignment horizontal="left" vertical="center"/>
    </xf>
    <xf numFmtId="0" fontId="9" fillId="4" borderId="1" xfId="0" applyFont="1" applyFill="1" applyBorder="1" applyAlignment="1">
      <alignment horizontal="center" vertical="center" shrinkToFit="1"/>
    </xf>
    <xf numFmtId="0" fontId="10" fillId="0" borderId="3" xfId="0" applyFont="1" applyFill="1" applyBorder="1">
      <alignment vertical="center"/>
    </xf>
    <xf numFmtId="0" fontId="10" fillId="0" borderId="4" xfId="0" applyFont="1" applyFill="1" applyBorder="1">
      <alignment vertical="center"/>
    </xf>
    <xf numFmtId="0" fontId="9" fillId="0" borderId="4" xfId="0" applyFont="1" applyFill="1" applyBorder="1">
      <alignment vertical="center"/>
    </xf>
    <xf numFmtId="0" fontId="9" fillId="0" borderId="5" xfId="0" applyFont="1" applyFill="1" applyBorder="1">
      <alignment vertical="center"/>
    </xf>
    <xf numFmtId="0" fontId="9" fillId="0" borderId="6" xfId="0" applyFont="1" applyFill="1" applyBorder="1">
      <alignment vertical="center"/>
    </xf>
    <xf numFmtId="0" fontId="9" fillId="0" borderId="0" xfId="0" applyFont="1" applyFill="1">
      <alignment vertical="center"/>
    </xf>
    <xf numFmtId="0" fontId="9" fillId="0" borderId="7" xfId="0" applyFont="1" applyFill="1" applyBorder="1">
      <alignment vertical="center"/>
    </xf>
    <xf numFmtId="0" fontId="22" fillId="0" borderId="0" xfId="0" applyFont="1" applyFill="1">
      <alignment vertical="center"/>
    </xf>
    <xf numFmtId="0" fontId="9" fillId="0" borderId="8" xfId="0" applyFont="1" applyFill="1" applyBorder="1">
      <alignment vertical="center"/>
    </xf>
    <xf numFmtId="0" fontId="9" fillId="0" borderId="9" xfId="0" applyFont="1" applyFill="1" applyBorder="1">
      <alignment vertical="center"/>
    </xf>
    <xf numFmtId="0" fontId="9" fillId="0" borderId="10" xfId="0" applyFont="1" applyFill="1" applyBorder="1">
      <alignment vertical="center"/>
    </xf>
    <xf numFmtId="0" fontId="14" fillId="0" borderId="6" xfId="1" applyFont="1" applyFill="1" applyBorder="1" applyAlignment="1">
      <alignment vertical="center"/>
    </xf>
    <xf numFmtId="0" fontId="20" fillId="0" borderId="0" xfId="0" applyFont="1" applyFill="1">
      <alignment vertical="center"/>
    </xf>
    <xf numFmtId="0" fontId="14" fillId="0" borderId="8" xfId="1" applyFont="1" applyFill="1" applyBorder="1" applyAlignment="1">
      <alignment vertical="center"/>
    </xf>
    <xf numFmtId="0" fontId="9" fillId="0" borderId="9" xfId="0" applyFont="1" applyFill="1" applyBorder="1" applyAlignment="1">
      <alignment horizontal="right" vertical="center"/>
    </xf>
    <xf numFmtId="0" fontId="8" fillId="0" borderId="9" xfId="1" applyFill="1" applyBorder="1" applyAlignment="1">
      <alignment vertical="center"/>
    </xf>
    <xf numFmtId="0" fontId="10" fillId="0" borderId="6" xfId="0" applyFont="1" applyFill="1" applyBorder="1">
      <alignment vertical="center"/>
    </xf>
    <xf numFmtId="0" fontId="10" fillId="0" borderId="8" xfId="0" applyFont="1" applyFill="1" applyBorder="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shrinkToFit="1"/>
    </xf>
    <xf numFmtId="0" fontId="10" fillId="0" borderId="0" xfId="0" applyFont="1" applyFill="1">
      <alignment vertical="center"/>
    </xf>
    <xf numFmtId="0" fontId="10" fillId="0" borderId="9" xfId="0" applyFont="1" applyFill="1" applyBorder="1">
      <alignment vertical="center"/>
    </xf>
    <xf numFmtId="0" fontId="25" fillId="6" borderId="12"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3" fillId="0" borderId="0" xfId="0" applyFont="1" applyFill="1">
      <alignment vertical="center"/>
    </xf>
    <xf numFmtId="0" fontId="9" fillId="11" borderId="1" xfId="0" applyFont="1" applyFill="1" applyBorder="1" applyAlignment="1">
      <alignment horizontal="center" vertical="center"/>
    </xf>
    <xf numFmtId="0" fontId="13" fillId="0" borderId="0" xfId="0" applyFont="1" applyFill="1">
      <alignment vertical="center"/>
    </xf>
    <xf numFmtId="0" fontId="9" fillId="11" borderId="0" xfId="0" applyFont="1" applyFill="1">
      <alignment vertical="center"/>
    </xf>
    <xf numFmtId="0" fontId="12" fillId="11" borderId="0" xfId="0" applyFont="1" applyFill="1">
      <alignment vertical="center"/>
    </xf>
    <xf numFmtId="0" fontId="12" fillId="0" borderId="0" xfId="0" applyFont="1" applyFill="1">
      <alignment vertical="center"/>
    </xf>
    <xf numFmtId="0" fontId="8" fillId="0" borderId="0" xfId="1" applyFill="1" applyBorder="1" applyAlignment="1">
      <alignment vertical="center"/>
    </xf>
    <xf numFmtId="0" fontId="3" fillId="0" borderId="0" xfId="0" applyFont="1">
      <alignment vertical="center"/>
    </xf>
    <xf numFmtId="0" fontId="9" fillId="0" borderId="0" xfId="0" applyFont="1" applyFill="1" applyAlignment="1">
      <alignment horizontal="right" vertical="center"/>
    </xf>
    <xf numFmtId="0" fontId="26" fillId="0" borderId="0" xfId="0" applyFont="1" applyFill="1">
      <alignment vertical="center"/>
    </xf>
    <xf numFmtId="0" fontId="12" fillId="3" borderId="1" xfId="0" applyFont="1" applyFill="1" applyBorder="1" applyAlignment="1">
      <alignment vertical="top"/>
    </xf>
    <xf numFmtId="0" fontId="19" fillId="3" borderId="1" xfId="0" applyFont="1" applyFill="1" applyBorder="1" applyAlignment="1">
      <alignment vertical="top" wrapText="1"/>
    </xf>
    <xf numFmtId="0" fontId="12" fillId="3" borderId="1" xfId="0" applyFont="1" applyFill="1" applyBorder="1" applyAlignment="1">
      <alignment vertical="top" wrapText="1"/>
    </xf>
    <xf numFmtId="0" fontId="19" fillId="3" borderId="1" xfId="0" applyFont="1" applyFill="1" applyBorder="1" applyAlignment="1">
      <alignment vertical="top"/>
    </xf>
    <xf numFmtId="0" fontId="22" fillId="0" borderId="0" xfId="0" applyFont="1">
      <alignment vertical="center"/>
    </xf>
    <xf numFmtId="0" fontId="19" fillId="0" borderId="0" xfId="0" applyFont="1" applyAlignment="1">
      <alignment horizontal="left" vertical="center"/>
    </xf>
    <xf numFmtId="0" fontId="27" fillId="13" borderId="0" xfId="0" applyFont="1" applyFill="1">
      <alignment vertical="center"/>
    </xf>
    <xf numFmtId="0" fontId="28" fillId="13" borderId="0" xfId="0" applyFont="1" applyFill="1">
      <alignment vertical="center"/>
    </xf>
    <xf numFmtId="0" fontId="28" fillId="0" borderId="1" xfId="0" applyFont="1" applyBorder="1">
      <alignment vertical="center"/>
    </xf>
    <xf numFmtId="0" fontId="9" fillId="2" borderId="1" xfId="0" applyFont="1" applyFill="1" applyBorder="1">
      <alignment vertical="center"/>
    </xf>
    <xf numFmtId="0" fontId="9" fillId="0" borderId="0" xfId="0" applyFont="1" applyFill="1" applyBorder="1">
      <alignment vertical="center"/>
    </xf>
    <xf numFmtId="0" fontId="3" fillId="0" borderId="1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177" fontId="21" fillId="0" borderId="1" xfId="1" applyNumberFormat="1" applyFont="1" applyFill="1" applyBorder="1" applyAlignment="1">
      <alignment horizontal="left" vertical="center"/>
    </xf>
    <xf numFmtId="0" fontId="9" fillId="0" borderId="2"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3" fillId="10" borderId="1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28" xfId="0" applyFont="1" applyFill="1" applyBorder="1" applyAlignment="1">
      <alignment horizontal="left" vertical="center"/>
    </xf>
    <xf numFmtId="0" fontId="9" fillId="4" borderId="29" xfId="0" applyFont="1" applyFill="1" applyBorder="1" applyAlignment="1">
      <alignment horizontal="left" vertical="center"/>
    </xf>
    <xf numFmtId="0" fontId="9" fillId="4" borderId="30" xfId="0" applyFont="1" applyFill="1" applyBorder="1" applyAlignment="1">
      <alignment horizontal="left" vertical="center"/>
    </xf>
    <xf numFmtId="0" fontId="9" fillId="4" borderId="27" xfId="0" applyFont="1" applyFill="1" applyBorder="1" applyAlignment="1">
      <alignment horizontal="left" vertical="center"/>
    </xf>
    <xf numFmtId="0" fontId="9" fillId="4" borderId="0" xfId="0" applyFont="1" applyFill="1" applyAlignment="1">
      <alignment horizontal="left" vertical="center"/>
    </xf>
    <xf numFmtId="0" fontId="9" fillId="4" borderId="7" xfId="0" applyFont="1" applyFill="1" applyBorder="1" applyAlignment="1">
      <alignment horizontal="left" vertical="center"/>
    </xf>
    <xf numFmtId="0" fontId="9" fillId="4" borderId="24"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9" fillId="4" borderId="2"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3" fillId="0" borderId="0" xfId="0" applyFont="1" applyFill="1" applyAlignment="1">
      <alignment horizontal="left" vertical="center" wrapText="1"/>
    </xf>
    <xf numFmtId="0" fontId="20" fillId="0" borderId="0" xfId="0" applyFont="1" applyFill="1">
      <alignment vertical="center"/>
    </xf>
    <xf numFmtId="0" fontId="25" fillId="6" borderId="31" xfId="0" applyFont="1" applyFill="1" applyBorder="1" applyAlignment="1">
      <alignment horizontal="center" vertical="center"/>
    </xf>
    <xf numFmtId="0" fontId="25" fillId="6" borderId="32" xfId="0" applyFont="1" applyFill="1" applyBorder="1" applyAlignment="1">
      <alignment horizontal="center" vertical="center"/>
    </xf>
    <xf numFmtId="0" fontId="25" fillId="6" borderId="3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0" borderId="2"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15" fillId="6" borderId="0" xfId="0" applyFont="1" applyFill="1" applyAlignment="1">
      <alignment horizontal="center" vertical="center"/>
    </xf>
    <xf numFmtId="0" fontId="16" fillId="12"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9" fillId="10" borderId="2" xfId="0" applyFont="1" applyFill="1" applyBorder="1" applyAlignment="1">
      <alignment horizontal="center" vertical="center"/>
    </xf>
    <xf numFmtId="0" fontId="9" fillId="10" borderId="22" xfId="0" applyFont="1" applyFill="1" applyBorder="1" applyAlignment="1">
      <alignment horizontal="center" vertical="center"/>
    </xf>
    <xf numFmtId="0" fontId="9" fillId="10" borderId="34" xfId="0" applyFont="1" applyFill="1" applyBorder="1" applyAlignment="1">
      <alignment horizontal="center" vertical="center"/>
    </xf>
    <xf numFmtId="0" fontId="16" fillId="6"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0066"/>
      <color rgb="FF003399"/>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A$16"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563880</xdr:colOff>
          <xdr:row>46</xdr:row>
          <xdr:rowOff>91440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15240</xdr:rowOff>
        </xdr:from>
        <xdr:to>
          <xdr:col>2</xdr:col>
          <xdr:colOff>563880</xdr:colOff>
          <xdr:row>4</xdr:row>
          <xdr:rowOff>281940</xdr:rowOff>
        </xdr:to>
        <xdr:sp macro="" textlink="">
          <xdr:nvSpPr>
            <xdr:cNvPr id="27649" name="オプション 3"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xdr:row>
          <xdr:rowOff>15240</xdr:rowOff>
        </xdr:from>
        <xdr:to>
          <xdr:col>2</xdr:col>
          <xdr:colOff>563880</xdr:colOff>
          <xdr:row>4</xdr:row>
          <xdr:rowOff>15240</xdr:rowOff>
        </xdr:to>
        <xdr:sp macro="" textlink="">
          <xdr:nvSpPr>
            <xdr:cNvPr id="27650" name="オプション 7"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oneCellAnchor>
    <xdr:from>
      <xdr:col>8</xdr:col>
      <xdr:colOff>0</xdr:colOff>
      <xdr:row>4</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783235" y="1165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739140</xdr:colOff>
          <xdr:row>12</xdr:row>
          <xdr:rowOff>182880</xdr:rowOff>
        </xdr:from>
        <xdr:to>
          <xdr:col>2</xdr:col>
          <xdr:colOff>281940</xdr:colOff>
          <xdr:row>16</xdr:row>
          <xdr:rowOff>38100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etlearning.co.jp/about/privacy.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netlearning.co.jp/about/privacy.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D5D0-C11F-4F5E-8371-FB65ABE65FE3}">
  <sheetPr codeName="Sheet4">
    <tabColor theme="3"/>
    <pageSetUpPr fitToPage="1"/>
  </sheetPr>
  <dimension ref="B1:L53"/>
  <sheetViews>
    <sheetView showGridLines="0" tabSelected="1" zoomScale="85" zoomScaleNormal="85" workbookViewId="0"/>
  </sheetViews>
  <sheetFormatPr defaultRowHeight="17.25" customHeight="1"/>
  <cols>
    <col min="1" max="1" width="1.44140625" customWidth="1"/>
    <col min="2" max="2" width="1.44140625" style="1" customWidth="1"/>
    <col min="3" max="4" width="20.44140625" style="1" customWidth="1"/>
    <col min="5" max="7" width="18.44140625" style="1" customWidth="1"/>
    <col min="8" max="8" width="18.88671875" style="1" customWidth="1"/>
    <col min="9" max="9" width="38.109375" style="1" customWidth="1"/>
    <col min="10" max="10" width="2.44140625" style="1" hidden="1" customWidth="1"/>
    <col min="11" max="11" width="20.44140625" style="1" hidden="1" customWidth="1"/>
    <col min="12" max="12" width="1.44140625" style="1" customWidth="1"/>
    <col min="13" max="13" width="1.44140625" customWidth="1"/>
  </cols>
  <sheetData>
    <row r="1" spans="2:12" ht="10.050000000000001" customHeight="1" thickBot="1">
      <c r="B1" s="7"/>
      <c r="C1" s="7"/>
      <c r="D1" s="5"/>
      <c r="E1" s="5"/>
      <c r="F1" s="5"/>
      <c r="G1" s="5"/>
      <c r="H1" s="5"/>
      <c r="I1" s="5"/>
      <c r="J1" s="5"/>
      <c r="K1" s="5"/>
    </row>
    <row r="2" spans="2:12" ht="17.25" customHeight="1">
      <c r="B2" s="53"/>
      <c r="C2" s="54" t="s">
        <v>88</v>
      </c>
      <c r="D2" s="55"/>
      <c r="E2" s="55"/>
      <c r="F2" s="55"/>
      <c r="G2" s="55"/>
      <c r="H2" s="55"/>
      <c r="I2" s="55"/>
      <c r="J2" s="55"/>
      <c r="K2" s="55"/>
      <c r="L2" s="56"/>
    </row>
    <row r="3" spans="2:12" ht="17.25" customHeight="1">
      <c r="B3" s="57"/>
      <c r="C3" s="58" t="s">
        <v>97</v>
      </c>
      <c r="D3" s="58"/>
      <c r="E3" s="58"/>
      <c r="F3" s="58"/>
      <c r="G3" s="58"/>
      <c r="H3" s="58"/>
      <c r="I3" s="58"/>
      <c r="J3" s="58"/>
      <c r="K3" s="58"/>
      <c r="L3" s="59"/>
    </row>
    <row r="4" spans="2:12" ht="69.75" customHeight="1">
      <c r="B4" s="57"/>
      <c r="C4" s="123" t="s">
        <v>95</v>
      </c>
      <c r="D4" s="123"/>
      <c r="E4" s="123"/>
      <c r="F4" s="123"/>
      <c r="G4" s="123"/>
      <c r="H4" s="58"/>
      <c r="I4" s="58"/>
      <c r="J4" s="58"/>
      <c r="K4" s="58"/>
      <c r="L4" s="59"/>
    </row>
    <row r="5" spans="2:12" ht="17.25" customHeight="1">
      <c r="B5" s="57"/>
      <c r="C5" s="60" t="s">
        <v>96</v>
      </c>
      <c r="D5" s="58"/>
      <c r="E5" s="58"/>
      <c r="F5" s="58"/>
      <c r="G5" s="58"/>
      <c r="H5" s="58"/>
      <c r="I5" s="58"/>
      <c r="J5" s="58"/>
      <c r="K5" s="58"/>
      <c r="L5" s="59"/>
    </row>
    <row r="6" spans="2:12" ht="17.25" hidden="1" customHeight="1">
      <c r="B6" s="57"/>
      <c r="C6" s="58"/>
      <c r="D6" s="58"/>
      <c r="E6" s="58"/>
      <c r="F6" s="58"/>
      <c r="G6" s="58"/>
      <c r="H6" s="58"/>
      <c r="I6" s="58"/>
      <c r="J6" s="58"/>
      <c r="K6" s="58"/>
      <c r="L6" s="59"/>
    </row>
    <row r="7" spans="2:12" ht="6.75" customHeight="1" thickBot="1">
      <c r="B7" s="61"/>
      <c r="C7" s="62"/>
      <c r="D7" s="62"/>
      <c r="E7" s="62"/>
      <c r="F7" s="62"/>
      <c r="G7" s="62"/>
      <c r="H7" s="62"/>
      <c r="I7" s="62"/>
      <c r="J7" s="62"/>
      <c r="K7" s="62"/>
      <c r="L7" s="63"/>
    </row>
    <row r="8" spans="2:12" ht="10.050000000000001" customHeight="1" thickBot="1">
      <c r="B8" s="7"/>
      <c r="C8" s="7"/>
      <c r="D8" s="5"/>
      <c r="E8" s="5"/>
      <c r="F8" s="5"/>
      <c r="G8" s="5"/>
      <c r="H8" s="5"/>
      <c r="I8" s="5"/>
      <c r="J8" s="5"/>
      <c r="K8" s="5"/>
    </row>
    <row r="9" spans="2:12" ht="17.25" customHeight="1">
      <c r="B9" s="53"/>
      <c r="C9" s="54" t="s">
        <v>31</v>
      </c>
      <c r="D9" s="55"/>
      <c r="E9" s="55"/>
      <c r="F9" s="55"/>
      <c r="G9" s="55"/>
      <c r="H9" s="55"/>
      <c r="I9" s="55"/>
      <c r="J9" s="55"/>
      <c r="K9" s="55"/>
      <c r="L9" s="56"/>
    </row>
    <row r="10" spans="2:12" ht="17.25" customHeight="1">
      <c r="B10" s="57"/>
      <c r="C10" s="58" t="s">
        <v>32</v>
      </c>
      <c r="D10" s="58"/>
      <c r="E10" s="58"/>
      <c r="F10" s="58"/>
      <c r="G10" s="58"/>
      <c r="H10" s="58"/>
      <c r="I10" s="58"/>
      <c r="J10" s="58"/>
      <c r="K10" s="58"/>
      <c r="L10" s="59"/>
    </row>
    <row r="11" spans="2:12" ht="17.25" customHeight="1">
      <c r="B11" s="64"/>
      <c r="C11" s="124" t="s">
        <v>207</v>
      </c>
      <c r="D11" s="124"/>
      <c r="E11" s="124"/>
      <c r="F11" s="124"/>
      <c r="G11" s="124"/>
      <c r="H11" s="124"/>
      <c r="I11" s="58"/>
      <c r="J11" s="58"/>
      <c r="K11" s="58"/>
      <c r="L11" s="59"/>
    </row>
    <row r="12" spans="2:12" ht="17.25" hidden="1" customHeight="1">
      <c r="B12" s="57"/>
      <c r="C12" s="58"/>
      <c r="D12" s="58"/>
      <c r="E12" s="58"/>
      <c r="F12" s="58"/>
      <c r="G12" s="58"/>
      <c r="H12" s="58"/>
      <c r="I12" s="58"/>
      <c r="J12" s="58"/>
      <c r="K12" s="58"/>
      <c r="L12" s="59"/>
    </row>
    <row r="13" spans="2:12" ht="17.25" customHeight="1">
      <c r="B13" s="57"/>
      <c r="C13" s="65" t="s">
        <v>65</v>
      </c>
      <c r="D13" s="58"/>
      <c r="E13" s="58"/>
      <c r="F13" s="58"/>
      <c r="G13" s="58"/>
      <c r="H13" s="58"/>
      <c r="I13" s="58"/>
      <c r="J13" s="58"/>
      <c r="K13" s="58"/>
      <c r="L13" s="59"/>
    </row>
    <row r="14" spans="2:12" ht="17.25" customHeight="1">
      <c r="B14" s="57"/>
      <c r="C14" s="58" t="s">
        <v>37</v>
      </c>
      <c r="D14" s="58"/>
      <c r="E14" s="58"/>
      <c r="F14" s="58"/>
      <c r="G14" s="58"/>
      <c r="H14" s="58"/>
      <c r="I14" s="58"/>
      <c r="J14" s="58"/>
      <c r="K14" s="58"/>
      <c r="L14" s="59"/>
    </row>
    <row r="15" spans="2:12" ht="17.25" customHeight="1">
      <c r="B15" s="57"/>
      <c r="C15" s="58" t="s">
        <v>232</v>
      </c>
      <c r="D15" s="58"/>
      <c r="E15" s="58"/>
      <c r="F15" s="58"/>
      <c r="G15" s="58"/>
      <c r="H15" s="58"/>
      <c r="I15" s="58"/>
      <c r="J15" s="58"/>
      <c r="K15" s="58"/>
      <c r="L15" s="59"/>
    </row>
    <row r="16" spans="2:12" ht="17.25" customHeight="1">
      <c r="B16" s="57"/>
      <c r="C16" s="65" t="s">
        <v>214</v>
      </c>
      <c r="D16" s="65"/>
      <c r="E16" s="65"/>
      <c r="F16" s="65"/>
      <c r="G16" s="65"/>
      <c r="H16" s="65"/>
      <c r="I16" s="58"/>
      <c r="J16" s="58"/>
      <c r="K16" s="58"/>
      <c r="L16" s="59"/>
    </row>
    <row r="17" spans="2:12" ht="17.25" customHeight="1">
      <c r="B17" s="57"/>
      <c r="C17" s="58" t="s">
        <v>34</v>
      </c>
      <c r="D17" s="58"/>
      <c r="E17" s="58"/>
      <c r="F17" s="58"/>
      <c r="G17" s="58"/>
      <c r="H17" s="58"/>
      <c r="I17" s="58"/>
      <c r="J17" s="58"/>
      <c r="K17" s="58"/>
      <c r="L17" s="59"/>
    </row>
    <row r="18" spans="2:12" ht="6.75" customHeight="1" thickBot="1">
      <c r="B18" s="61"/>
      <c r="C18" s="62"/>
      <c r="D18" s="62"/>
      <c r="E18" s="62"/>
      <c r="F18" s="62"/>
      <c r="G18" s="62"/>
      <c r="H18" s="62"/>
      <c r="I18" s="62"/>
      <c r="J18" s="62"/>
      <c r="K18" s="62"/>
      <c r="L18" s="63"/>
    </row>
    <row r="19" spans="2:12" ht="8.25" customHeight="1" thickBot="1"/>
    <row r="20" spans="2:12" ht="17.25" hidden="1" customHeight="1">
      <c r="B20" s="53"/>
      <c r="C20" s="54" t="s">
        <v>33</v>
      </c>
      <c r="D20" s="55"/>
      <c r="E20" s="55"/>
      <c r="F20" s="55"/>
      <c r="G20" s="55"/>
      <c r="H20" s="55"/>
      <c r="I20" s="55"/>
      <c r="J20" s="55"/>
      <c r="K20" s="55"/>
      <c r="L20" s="56"/>
    </row>
    <row r="21" spans="2:12" ht="17.25" hidden="1" customHeight="1">
      <c r="B21" s="57"/>
      <c r="C21" s="58" t="s">
        <v>66</v>
      </c>
      <c r="D21" s="58"/>
      <c r="E21" s="58"/>
      <c r="F21" s="58"/>
      <c r="G21" s="58"/>
      <c r="H21" s="58"/>
      <c r="I21" s="58"/>
      <c r="J21" s="58"/>
      <c r="K21" s="58"/>
      <c r="L21" s="59"/>
    </row>
    <row r="22" spans="2:12" ht="17.25" hidden="1" customHeight="1">
      <c r="B22" s="57"/>
      <c r="C22" s="58" t="s">
        <v>56</v>
      </c>
      <c r="D22" s="58"/>
      <c r="E22" s="58"/>
      <c r="F22" s="58"/>
      <c r="G22" s="58"/>
      <c r="H22" s="58"/>
      <c r="I22" s="58"/>
      <c r="J22" s="58"/>
      <c r="K22" s="58"/>
      <c r="L22" s="59"/>
    </row>
    <row r="23" spans="2:12" ht="17.25" hidden="1" customHeight="1">
      <c r="B23" s="57"/>
      <c r="C23" s="58"/>
      <c r="D23" s="58"/>
      <c r="E23" s="58"/>
      <c r="F23" s="58"/>
      <c r="G23" s="58"/>
      <c r="H23" s="58"/>
      <c r="I23" s="58"/>
      <c r="J23" s="58"/>
      <c r="K23" s="58"/>
      <c r="L23" s="59"/>
    </row>
    <row r="24" spans="2:12" ht="17.25" hidden="1" customHeight="1">
      <c r="B24" s="57"/>
      <c r="C24" s="58" t="s">
        <v>67</v>
      </c>
      <c r="D24" s="58"/>
      <c r="E24" s="58"/>
      <c r="F24" s="58"/>
      <c r="G24" s="58" t="s">
        <v>16</v>
      </c>
      <c r="H24" s="58"/>
      <c r="I24" s="58"/>
      <c r="J24" s="58"/>
      <c r="K24" s="58"/>
      <c r="L24" s="59"/>
    </row>
    <row r="25" spans="2:12" ht="17.25" hidden="1" customHeight="1" thickBot="1">
      <c r="B25" s="66"/>
      <c r="C25" s="67" t="s">
        <v>68</v>
      </c>
      <c r="D25" s="50"/>
      <c r="E25" s="68"/>
      <c r="F25" s="68"/>
      <c r="G25" s="68" t="s">
        <v>42</v>
      </c>
      <c r="H25" s="62"/>
      <c r="I25" s="62"/>
      <c r="J25" s="62"/>
      <c r="K25" s="62"/>
      <c r="L25" s="63"/>
    </row>
    <row r="26" spans="2:12" ht="10.5" hidden="1" customHeight="1" thickBot="1"/>
    <row r="27" spans="2:12" ht="17.25" customHeight="1">
      <c r="B27" s="53"/>
      <c r="C27" s="54" t="s">
        <v>40</v>
      </c>
      <c r="D27" s="55"/>
      <c r="E27" s="55"/>
      <c r="F27" s="55"/>
      <c r="G27" s="55"/>
      <c r="H27" s="55"/>
      <c r="I27" s="55"/>
      <c r="J27" s="55"/>
      <c r="K27" s="55"/>
      <c r="L27" s="56"/>
    </row>
    <row r="28" spans="2:12" ht="17.25" customHeight="1" thickBot="1">
      <c r="B28" s="57"/>
      <c r="C28" s="58" t="s">
        <v>53</v>
      </c>
      <c r="D28" s="58"/>
      <c r="E28" s="58"/>
      <c r="F28" s="58"/>
      <c r="G28" s="58"/>
      <c r="H28" s="58"/>
      <c r="I28" s="58"/>
      <c r="J28" s="58"/>
      <c r="K28" s="58"/>
      <c r="L28" s="59"/>
    </row>
    <row r="29" spans="2:12" ht="17.25" customHeight="1">
      <c r="B29" s="57"/>
      <c r="C29" s="75" t="s">
        <v>9</v>
      </c>
      <c r="D29" s="76" t="s">
        <v>11</v>
      </c>
      <c r="E29" s="125" t="s">
        <v>13</v>
      </c>
      <c r="F29" s="126"/>
      <c r="G29" s="126"/>
      <c r="H29" s="126"/>
      <c r="I29" s="127"/>
      <c r="J29" s="58"/>
      <c r="K29" s="58"/>
      <c r="L29" s="59"/>
    </row>
    <row r="30" spans="2:12" ht="17.25" customHeight="1">
      <c r="B30" s="57"/>
      <c r="C30" s="44" t="s">
        <v>208</v>
      </c>
      <c r="D30" s="49" t="s">
        <v>69</v>
      </c>
      <c r="E30" s="45" t="s">
        <v>209</v>
      </c>
      <c r="F30" s="46"/>
      <c r="G30" s="46"/>
      <c r="H30" s="46"/>
      <c r="I30" s="47"/>
      <c r="J30" s="58"/>
      <c r="K30" s="58"/>
      <c r="L30" s="59"/>
    </row>
    <row r="31" spans="2:12" ht="17.25" customHeight="1">
      <c r="B31" s="57"/>
      <c r="C31" s="48" t="s">
        <v>7</v>
      </c>
      <c r="D31" s="49" t="s">
        <v>19</v>
      </c>
      <c r="E31" s="45" t="s">
        <v>35</v>
      </c>
      <c r="F31" s="46"/>
      <c r="G31" s="46"/>
      <c r="H31" s="46"/>
      <c r="I31" s="47"/>
      <c r="J31" s="58"/>
      <c r="K31" s="58"/>
      <c r="L31" s="59"/>
    </row>
    <row r="32" spans="2:12" ht="17.25" customHeight="1">
      <c r="B32" s="57"/>
      <c r="C32" s="98" t="s">
        <v>5</v>
      </c>
      <c r="D32" s="99" t="s">
        <v>70</v>
      </c>
      <c r="E32" s="103" t="s">
        <v>23</v>
      </c>
      <c r="F32" s="104"/>
      <c r="G32" s="104"/>
      <c r="H32" s="104"/>
      <c r="I32" s="105"/>
      <c r="J32" s="58"/>
      <c r="K32" s="58"/>
      <c r="L32" s="59"/>
    </row>
    <row r="33" spans="2:12" ht="17.25" customHeight="1">
      <c r="B33" s="57"/>
      <c r="C33" s="48" t="s">
        <v>27</v>
      </c>
      <c r="D33" s="49" t="s">
        <v>20</v>
      </c>
      <c r="E33" s="128" t="s">
        <v>76</v>
      </c>
      <c r="F33" s="129"/>
      <c r="G33" s="129"/>
      <c r="H33" s="129"/>
      <c r="I33" s="130"/>
      <c r="J33" s="58"/>
      <c r="K33" s="58"/>
      <c r="L33" s="59"/>
    </row>
    <row r="34" spans="2:12" ht="17.25" customHeight="1">
      <c r="B34" s="57"/>
      <c r="C34" s="98" t="s">
        <v>6</v>
      </c>
      <c r="D34" s="99" t="s">
        <v>21</v>
      </c>
      <c r="E34" s="103" t="s">
        <v>14</v>
      </c>
      <c r="F34" s="104"/>
      <c r="G34" s="104"/>
      <c r="H34" s="104"/>
      <c r="I34" s="105"/>
      <c r="J34" s="58"/>
      <c r="K34" s="58"/>
      <c r="L34" s="59"/>
    </row>
    <row r="35" spans="2:12" ht="17.25" customHeight="1" thickBot="1">
      <c r="B35" s="57"/>
      <c r="C35" s="100" t="s">
        <v>4</v>
      </c>
      <c r="D35" s="101" t="s">
        <v>21</v>
      </c>
      <c r="E35" s="106" t="s">
        <v>14</v>
      </c>
      <c r="F35" s="107"/>
      <c r="G35" s="107"/>
      <c r="H35" s="107"/>
      <c r="I35" s="108"/>
      <c r="J35" s="58"/>
      <c r="K35" s="58"/>
      <c r="L35" s="59"/>
    </row>
    <row r="36" spans="2:12" ht="17.25" customHeight="1">
      <c r="B36" s="57"/>
      <c r="C36" s="71" t="s">
        <v>211</v>
      </c>
      <c r="D36" s="72"/>
      <c r="E36" s="71"/>
      <c r="F36" s="71"/>
      <c r="G36" s="71"/>
      <c r="H36" s="71"/>
      <c r="I36" s="71"/>
      <c r="J36" s="58"/>
      <c r="K36" s="58"/>
      <c r="L36" s="59"/>
    </row>
    <row r="37" spans="2:12" ht="17.25" customHeight="1">
      <c r="B37" s="57"/>
      <c r="C37" s="58"/>
      <c r="D37" s="58"/>
      <c r="E37" s="58"/>
      <c r="F37" s="58"/>
      <c r="G37" s="58"/>
      <c r="H37" s="58"/>
      <c r="I37" s="58"/>
      <c r="J37" s="58"/>
      <c r="K37" s="58"/>
      <c r="L37" s="59"/>
    </row>
    <row r="38" spans="2:12" ht="17.25" customHeight="1" thickBot="1">
      <c r="B38" s="57"/>
      <c r="C38" s="58" t="s">
        <v>212</v>
      </c>
      <c r="D38" s="58"/>
      <c r="E38" s="58"/>
      <c r="F38" s="58"/>
      <c r="G38" s="58"/>
      <c r="H38" s="58"/>
      <c r="I38" s="58"/>
      <c r="J38" s="58"/>
      <c r="K38" s="58"/>
      <c r="L38" s="59"/>
    </row>
    <row r="39" spans="2:12" ht="17.25" customHeight="1">
      <c r="B39" s="57"/>
      <c r="C39" s="75" t="s">
        <v>8</v>
      </c>
      <c r="D39" s="76" t="s">
        <v>10</v>
      </c>
      <c r="E39" s="125" t="s">
        <v>12</v>
      </c>
      <c r="F39" s="126"/>
      <c r="G39" s="126"/>
      <c r="H39" s="126"/>
      <c r="I39" s="127"/>
      <c r="J39" s="58"/>
      <c r="K39" s="58"/>
      <c r="L39" s="59"/>
    </row>
    <row r="40" spans="2:12" ht="17.25" customHeight="1">
      <c r="B40" s="57"/>
      <c r="C40" s="44" t="s">
        <v>208</v>
      </c>
      <c r="D40" s="52" t="s">
        <v>69</v>
      </c>
      <c r="E40" s="51" t="s">
        <v>209</v>
      </c>
      <c r="F40" s="46"/>
      <c r="G40" s="46"/>
      <c r="H40" s="46"/>
      <c r="I40" s="47"/>
      <c r="J40" s="58"/>
      <c r="K40" s="58"/>
      <c r="L40" s="59"/>
    </row>
    <row r="41" spans="2:12" ht="17.25" customHeight="1">
      <c r="B41" s="57"/>
      <c r="C41" s="48" t="s">
        <v>15</v>
      </c>
      <c r="D41" s="49" t="s">
        <v>210</v>
      </c>
      <c r="E41" s="120" t="s">
        <v>39</v>
      </c>
      <c r="F41" s="121"/>
      <c r="G41" s="121"/>
      <c r="H41" s="121"/>
      <c r="I41" s="122"/>
      <c r="J41" s="58"/>
      <c r="K41" s="58"/>
      <c r="L41" s="59"/>
    </row>
    <row r="42" spans="2:12" ht="17.25" customHeight="1">
      <c r="B42" s="57"/>
      <c r="C42" s="48" t="s">
        <v>0</v>
      </c>
      <c r="D42" s="49" t="s">
        <v>29</v>
      </c>
      <c r="E42" s="120" t="s">
        <v>22</v>
      </c>
      <c r="F42" s="121"/>
      <c r="G42" s="121"/>
      <c r="H42" s="121"/>
      <c r="I42" s="122"/>
      <c r="J42" s="58"/>
      <c r="K42" s="58"/>
      <c r="L42" s="59"/>
    </row>
    <row r="43" spans="2:12" ht="17.25" customHeight="1">
      <c r="B43" s="57"/>
      <c r="C43" s="98" t="s">
        <v>1</v>
      </c>
      <c r="D43" s="99" t="s">
        <v>70</v>
      </c>
      <c r="E43" s="103" t="s">
        <v>24</v>
      </c>
      <c r="F43" s="104"/>
      <c r="G43" s="104"/>
      <c r="H43" s="104"/>
      <c r="I43" s="105"/>
      <c r="J43" s="58"/>
      <c r="K43" s="58"/>
      <c r="L43" s="59"/>
    </row>
    <row r="44" spans="2:12" ht="17.25" customHeight="1">
      <c r="B44" s="57"/>
      <c r="C44" s="109" t="s">
        <v>27</v>
      </c>
      <c r="D44" s="110" t="s">
        <v>30</v>
      </c>
      <c r="E44" s="111" t="s">
        <v>71</v>
      </c>
      <c r="F44" s="112"/>
      <c r="G44" s="112"/>
      <c r="H44" s="112"/>
      <c r="I44" s="113"/>
      <c r="J44" s="58"/>
      <c r="K44" s="58"/>
      <c r="L44" s="59"/>
    </row>
    <row r="45" spans="2:12" ht="17.25" customHeight="1">
      <c r="B45" s="57"/>
      <c r="C45" s="109"/>
      <c r="D45" s="110"/>
      <c r="E45" s="114" t="s">
        <v>78</v>
      </c>
      <c r="F45" s="115"/>
      <c r="G45" s="115"/>
      <c r="H45" s="115"/>
      <c r="I45" s="116"/>
      <c r="J45" s="58"/>
      <c r="K45" s="58"/>
      <c r="L45" s="59"/>
    </row>
    <row r="46" spans="2:12" ht="17.25" customHeight="1">
      <c r="B46" s="57"/>
      <c r="C46" s="109"/>
      <c r="D46" s="110"/>
      <c r="E46" s="114" t="s">
        <v>234</v>
      </c>
      <c r="F46" s="115"/>
      <c r="G46" s="115"/>
      <c r="H46" s="115"/>
      <c r="I46" s="116"/>
      <c r="J46" s="58"/>
      <c r="K46" s="58"/>
      <c r="L46" s="59"/>
    </row>
    <row r="47" spans="2:12" ht="17.25" customHeight="1">
      <c r="B47" s="57"/>
      <c r="C47" s="109"/>
      <c r="D47" s="110"/>
      <c r="E47" s="114" t="s">
        <v>77</v>
      </c>
      <c r="F47" s="115"/>
      <c r="G47" s="115"/>
      <c r="H47" s="115"/>
      <c r="I47" s="116"/>
      <c r="J47" s="58"/>
      <c r="K47" s="58"/>
      <c r="L47" s="59"/>
    </row>
    <row r="48" spans="2:12" ht="17.25" customHeight="1">
      <c r="B48" s="57"/>
      <c r="C48" s="109"/>
      <c r="D48" s="110"/>
      <c r="E48" s="117" t="s">
        <v>233</v>
      </c>
      <c r="F48" s="118"/>
      <c r="G48" s="118"/>
      <c r="H48" s="118"/>
      <c r="I48" s="119"/>
      <c r="J48" s="58"/>
      <c r="K48" s="58"/>
      <c r="L48" s="59"/>
    </row>
    <row r="49" spans="2:12" ht="17.25" customHeight="1">
      <c r="B49" s="57"/>
      <c r="C49" s="98" t="s">
        <v>2</v>
      </c>
      <c r="D49" s="99" t="s">
        <v>72</v>
      </c>
      <c r="E49" s="103" t="s">
        <v>17</v>
      </c>
      <c r="F49" s="104"/>
      <c r="G49" s="104"/>
      <c r="H49" s="104"/>
      <c r="I49" s="105"/>
      <c r="J49" s="58"/>
      <c r="K49" s="58"/>
      <c r="L49" s="59"/>
    </row>
    <row r="50" spans="2:12" ht="17.25" customHeight="1" thickBot="1">
      <c r="B50" s="57"/>
      <c r="C50" s="100" t="s">
        <v>3</v>
      </c>
      <c r="D50" s="101" t="s">
        <v>72</v>
      </c>
      <c r="E50" s="106" t="s">
        <v>17</v>
      </c>
      <c r="F50" s="107"/>
      <c r="G50" s="107"/>
      <c r="H50" s="107"/>
      <c r="I50" s="108"/>
      <c r="J50" s="58"/>
      <c r="K50" s="58"/>
      <c r="L50" s="59"/>
    </row>
    <row r="51" spans="2:12" ht="17.25" customHeight="1">
      <c r="B51" s="57"/>
      <c r="C51" s="58" t="s">
        <v>213</v>
      </c>
      <c r="D51" s="58"/>
      <c r="E51" s="58"/>
      <c r="F51" s="58"/>
      <c r="G51" s="58"/>
      <c r="H51" s="58"/>
      <c r="I51" s="58"/>
      <c r="J51" s="58"/>
      <c r="K51" s="58"/>
      <c r="L51" s="59"/>
    </row>
    <row r="52" spans="2:12" ht="17.25" customHeight="1">
      <c r="B52" s="69"/>
      <c r="C52" s="73"/>
      <c r="D52" s="58"/>
      <c r="E52" s="58"/>
      <c r="F52" s="58"/>
      <c r="G52" s="58"/>
      <c r="H52" s="58"/>
      <c r="I52" s="58"/>
      <c r="J52" s="58"/>
      <c r="K52" s="58"/>
      <c r="L52" s="59"/>
    </row>
    <row r="53" spans="2:12" ht="17.25" customHeight="1" thickBot="1">
      <c r="B53" s="70"/>
      <c r="C53" s="74"/>
      <c r="D53" s="62"/>
      <c r="E53" s="62"/>
      <c r="F53" s="62"/>
      <c r="G53" s="62"/>
      <c r="H53" s="62"/>
      <c r="I53" s="62"/>
      <c r="J53" s="62"/>
      <c r="K53" s="62"/>
      <c r="L53" s="63"/>
    </row>
  </sheetData>
  <mergeCells count="20">
    <mergeCell ref="E42:I42"/>
    <mergeCell ref="C4:G4"/>
    <mergeCell ref="C11:H11"/>
    <mergeCell ref="E29:I29"/>
    <mergeCell ref="E32:I32"/>
    <mergeCell ref="E33:I33"/>
    <mergeCell ref="E34:I34"/>
    <mergeCell ref="E35:I35"/>
    <mergeCell ref="E39:I39"/>
    <mergeCell ref="E41:I41"/>
    <mergeCell ref="E49:I49"/>
    <mergeCell ref="E50:I50"/>
    <mergeCell ref="E43:I43"/>
    <mergeCell ref="C44:C48"/>
    <mergeCell ref="D44:D48"/>
    <mergeCell ref="E44:I44"/>
    <mergeCell ref="E45:I45"/>
    <mergeCell ref="E46:I46"/>
    <mergeCell ref="E47:I47"/>
    <mergeCell ref="E48:I48"/>
  </mergeCells>
  <phoneticPr fontId="18"/>
  <hyperlinks>
    <hyperlink ref="G25" r:id="rId1" xr:uid="{865ED8F7-3B5C-4AB8-B70D-A9D9820953D2}"/>
  </hyperlinks>
  <printOptions horizontalCentered="1" verticalCentered="1"/>
  <pageMargins left="0" right="0" top="0" bottom="0" header="0.31496062992125984" footer="0.31496062992125984"/>
  <pageSetup paperSize="9" scale="74"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J7:J8"/>
  <sheetViews>
    <sheetView showGridLines="0" workbookViewId="0">
      <selection activeCell="J2" sqref="J2"/>
    </sheetView>
  </sheetViews>
  <sheetFormatPr defaultRowHeight="13.2"/>
  <sheetData>
    <row r="7" spans="10:10">
      <c r="J7" t="s">
        <v>98</v>
      </c>
    </row>
    <row r="8" spans="10:10">
      <c r="J8" t="s">
        <v>73</v>
      </c>
    </row>
  </sheetData>
  <phoneticPr fontId="18"/>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563880</xdr:colOff>
                <xdr:row>46</xdr:row>
                <xdr:rowOff>91440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723C-A960-49A0-9B49-B7D77C7C671F}">
  <sheetPr codeName="Sheet1">
    <tabColor rgb="FF002060"/>
    <pageSetUpPr fitToPage="1"/>
  </sheetPr>
  <dimension ref="A1:I48"/>
  <sheetViews>
    <sheetView showGridLines="0" zoomScale="70" zoomScaleNormal="70" workbookViewId="0">
      <selection activeCell="C28" sqref="C28"/>
    </sheetView>
  </sheetViews>
  <sheetFormatPr defaultColWidth="20.44140625" defaultRowHeight="16.2"/>
  <cols>
    <col min="1" max="1" width="11.88671875" style="1" customWidth="1"/>
    <col min="2" max="2" width="4.109375" style="1" hidden="1" customWidth="1"/>
    <col min="3" max="3" width="48.44140625" style="1" bestFit="1" customWidth="1"/>
    <col min="4" max="4" width="74.109375" style="1" customWidth="1"/>
    <col min="5" max="5" width="26.6640625" style="1" customWidth="1"/>
    <col min="6" max="6" width="20.44140625" style="1" customWidth="1"/>
    <col min="7" max="7" width="20.44140625" style="1"/>
    <col min="8" max="8" width="9.109375" style="1" bestFit="1" customWidth="1"/>
    <col min="9" max="9" width="22.88671875" style="1" bestFit="1" customWidth="1"/>
    <col min="10" max="16384" width="20.44140625" style="1"/>
  </cols>
  <sheetData>
    <row r="1" spans="1:8" ht="21.6">
      <c r="A1" s="135" t="s">
        <v>43</v>
      </c>
      <c r="B1" s="135"/>
      <c r="C1" s="135"/>
      <c r="D1" s="135"/>
      <c r="E1" s="19"/>
      <c r="F1" s="41"/>
      <c r="G1" s="1" t="s">
        <v>25</v>
      </c>
    </row>
    <row r="2" spans="1:8" ht="21.6">
      <c r="A2" s="135" t="s">
        <v>50</v>
      </c>
      <c r="B2" s="135"/>
      <c r="C2" s="135"/>
      <c r="D2" s="135"/>
      <c r="F2" s="40"/>
      <c r="G2" s="1" t="s">
        <v>26</v>
      </c>
    </row>
    <row r="3" spans="1:8" s="8" customFormat="1" ht="22.5" customHeight="1">
      <c r="A3" s="8" t="s">
        <v>41</v>
      </c>
      <c r="B3" s="9" t="s">
        <v>36</v>
      </c>
    </row>
    <row r="4" spans="1:8" s="8" customFormat="1" ht="22.5" customHeight="1">
      <c r="A4" s="38"/>
      <c r="B4" s="136" t="s">
        <v>219</v>
      </c>
      <c r="C4" s="136"/>
      <c r="D4" s="136"/>
      <c r="E4" s="136"/>
      <c r="F4" s="137"/>
    </row>
    <row r="5" spans="1:8" s="8" customFormat="1" ht="22.5" customHeight="1">
      <c r="A5" s="38"/>
      <c r="B5" s="136" t="s">
        <v>220</v>
      </c>
      <c r="C5" s="136"/>
      <c r="D5" s="136"/>
      <c r="E5" s="136"/>
      <c r="F5" s="137"/>
    </row>
    <row r="6" spans="1:8" s="8" customFormat="1" ht="22.5" customHeight="1">
      <c r="A6" s="39" t="s">
        <v>64</v>
      </c>
      <c r="C6" s="102" t="s">
        <v>203</v>
      </c>
      <c r="D6" s="35"/>
      <c r="E6" s="11"/>
      <c r="F6" s="11"/>
    </row>
    <row r="7" spans="1:8" ht="15" customHeight="1">
      <c r="A7" s="3"/>
      <c r="B7" s="3"/>
    </row>
    <row r="8" spans="1:8" ht="25.05" customHeight="1">
      <c r="A8" s="134" t="s">
        <v>206</v>
      </c>
      <c r="B8" s="134"/>
      <c r="C8" s="134"/>
      <c r="D8" s="134"/>
    </row>
    <row r="9" spans="1:8">
      <c r="A9" s="138" t="s">
        <v>216</v>
      </c>
      <c r="B9" s="139"/>
      <c r="C9" s="140"/>
      <c r="D9" s="42" t="s">
        <v>204</v>
      </c>
    </row>
    <row r="10" spans="1:8">
      <c r="A10" s="131"/>
      <c r="B10" s="132"/>
      <c r="C10" s="133"/>
      <c r="D10" s="10"/>
      <c r="E10" s="36"/>
      <c r="F10" s="36"/>
      <c r="G10" s="36"/>
      <c r="H10" s="36"/>
    </row>
    <row r="11" spans="1:8" ht="15" customHeight="1"/>
    <row r="12" spans="1:8" ht="17.399999999999999">
      <c r="A12" s="82" t="s">
        <v>231</v>
      </c>
      <c r="B12" s="58"/>
      <c r="C12" s="58"/>
      <c r="D12" s="58"/>
    </row>
    <row r="13" spans="1:8" s="58" customFormat="1">
      <c r="A13" s="58" t="s">
        <v>217</v>
      </c>
    </row>
    <row r="14" spans="1:8" s="58" customFormat="1" ht="23.25" customHeight="1">
      <c r="A14" s="58" t="s">
        <v>218</v>
      </c>
      <c r="E14" s="85" t="s">
        <v>221</v>
      </c>
      <c r="F14" s="83" t="s">
        <v>42</v>
      </c>
    </row>
    <row r="15" spans="1:8" ht="25.5" customHeight="1">
      <c r="A15" s="80"/>
      <c r="B15" s="81"/>
      <c r="C15" s="81" t="s">
        <v>223</v>
      </c>
      <c r="D15" s="80"/>
      <c r="E15" s="77"/>
      <c r="F15" s="97"/>
      <c r="G15" s="58"/>
    </row>
    <row r="16" spans="1:8" s="58" customFormat="1" ht="17.399999999999999">
      <c r="A16" s="86" t="b">
        <v>0</v>
      </c>
      <c r="C16" s="93" t="str">
        <f>IF(A16=FALSE,"※上記へ同意のうえ、チェックを入れていただくと、下記の管理者情報・受講者情報の入力が可能となります","　")</f>
        <v>※上記へ同意のうえ、チェックを入れていただくと、下記の管理者情報・受講者情報の入力が可能となります</v>
      </c>
      <c r="D16" s="94"/>
    </row>
    <row r="17" spans="1:9" ht="25.05" customHeight="1">
      <c r="A17" s="134" t="s">
        <v>51</v>
      </c>
      <c r="B17" s="134"/>
      <c r="C17" s="134"/>
      <c r="D17" s="134"/>
      <c r="E17" s="9"/>
    </row>
    <row r="18" spans="1:9" ht="5.0999999999999996" customHeight="1">
      <c r="A18" s="3"/>
      <c r="B18" s="3"/>
      <c r="D18" s="9"/>
    </row>
    <row r="19" spans="1:9">
      <c r="A19" s="10" t="s">
        <v>18</v>
      </c>
      <c r="B19" s="15" t="s">
        <v>49</v>
      </c>
      <c r="C19" s="78" t="s">
        <v>7</v>
      </c>
      <c r="D19" s="40" t="s">
        <v>5</v>
      </c>
      <c r="E19" s="78" t="s">
        <v>28</v>
      </c>
      <c r="F19" s="40" t="s">
        <v>6</v>
      </c>
      <c r="G19" s="40" t="s">
        <v>4</v>
      </c>
    </row>
    <row r="20" spans="1:9">
      <c r="A20" s="2">
        <v>1</v>
      </c>
      <c r="B20" s="14">
        <f>$A$10</f>
        <v>0</v>
      </c>
      <c r="C20" s="96"/>
      <c r="D20" s="95"/>
      <c r="E20" s="16"/>
      <c r="F20" s="2"/>
      <c r="G20" s="2"/>
    </row>
    <row r="21" spans="1:9">
      <c r="A21" s="2">
        <v>2</v>
      </c>
      <c r="B21" s="14">
        <f t="shared" ref="B21:B22" si="0">$A$10</f>
        <v>0</v>
      </c>
      <c r="C21" s="96"/>
      <c r="D21" s="2"/>
      <c r="E21" s="2"/>
      <c r="F21" s="2"/>
      <c r="G21" s="2"/>
    </row>
    <row r="22" spans="1:9">
      <c r="A22" s="2">
        <v>3</v>
      </c>
      <c r="B22" s="14">
        <f t="shared" si="0"/>
        <v>0</v>
      </c>
      <c r="C22" s="96"/>
      <c r="D22" s="2"/>
      <c r="E22" s="2"/>
      <c r="F22" s="2"/>
      <c r="G22" s="2"/>
    </row>
    <row r="23" spans="1:9">
      <c r="B23" s="18"/>
      <c r="C23" s="84" t="s">
        <v>127</v>
      </c>
    </row>
    <row r="25" spans="1:9" ht="25.05" customHeight="1">
      <c r="A25" s="134" t="s">
        <v>52</v>
      </c>
      <c r="B25" s="134"/>
      <c r="C25" s="134"/>
      <c r="D25" s="134"/>
    </row>
    <row r="26" spans="1:9" s="58" customFormat="1" ht="4.5" customHeight="1">
      <c r="B26" s="79"/>
      <c r="C26" s="79"/>
    </row>
    <row r="27" spans="1:9">
      <c r="A27" s="6" t="s">
        <v>18</v>
      </c>
      <c r="B27" s="15" t="s">
        <v>49</v>
      </c>
      <c r="C27" s="78" t="s">
        <v>15</v>
      </c>
      <c r="D27" s="78" t="s">
        <v>7</v>
      </c>
      <c r="E27" s="40" t="s">
        <v>5</v>
      </c>
      <c r="F27" s="78" t="s">
        <v>28</v>
      </c>
      <c r="G27" s="40" t="s">
        <v>6</v>
      </c>
      <c r="H27" s="40" t="s">
        <v>4</v>
      </c>
      <c r="I27" s="43" t="s">
        <v>205</v>
      </c>
    </row>
    <row r="28" spans="1:9">
      <c r="A28" s="2">
        <v>1</v>
      </c>
      <c r="B28" s="14">
        <f>$A$10</f>
        <v>0</v>
      </c>
      <c r="C28" s="2" t="s">
        <v>38</v>
      </c>
      <c r="D28" s="96"/>
      <c r="E28" s="2"/>
      <c r="F28" s="17"/>
      <c r="G28" s="2"/>
      <c r="H28" s="2"/>
      <c r="I28" s="4" t="str">
        <f>VLOOKUP(C28,'コース（修正不可）'!A:B,2,0)</f>
        <v>コース番号</v>
      </c>
    </row>
    <row r="29" spans="1:9">
      <c r="A29" s="2">
        <v>2</v>
      </c>
      <c r="B29" s="14">
        <f t="shared" ref="B29:B47" si="1">$A$10</f>
        <v>0</v>
      </c>
      <c r="C29" s="2" t="s">
        <v>38</v>
      </c>
      <c r="D29" s="96"/>
      <c r="E29" s="2"/>
      <c r="F29" s="17"/>
      <c r="G29" s="2"/>
      <c r="H29" s="2"/>
      <c r="I29" s="4" t="str">
        <f>VLOOKUP(C29,'コース（修正不可）'!A:B,2,0)</f>
        <v>コース番号</v>
      </c>
    </row>
    <row r="30" spans="1:9">
      <c r="A30" s="2">
        <v>3</v>
      </c>
      <c r="B30" s="14">
        <f t="shared" si="1"/>
        <v>0</v>
      </c>
      <c r="C30" s="2" t="s">
        <v>38</v>
      </c>
      <c r="D30" s="96"/>
      <c r="E30" s="2"/>
      <c r="F30" s="2"/>
      <c r="G30" s="2"/>
      <c r="H30" s="2"/>
      <c r="I30" s="4" t="str">
        <f>VLOOKUP(C30,'コース（修正不可）'!A:B,2,0)</f>
        <v>コース番号</v>
      </c>
    </row>
    <row r="31" spans="1:9">
      <c r="A31" s="2">
        <v>4</v>
      </c>
      <c r="B31" s="14">
        <f t="shared" si="1"/>
        <v>0</v>
      </c>
      <c r="C31" s="2" t="s">
        <v>38</v>
      </c>
      <c r="D31" s="96"/>
      <c r="E31" s="2"/>
      <c r="F31" s="2"/>
      <c r="G31" s="2"/>
      <c r="H31" s="2"/>
      <c r="I31" s="4" t="str">
        <f>VLOOKUP(C31,'コース（修正不可）'!A:B,2,0)</f>
        <v>コース番号</v>
      </c>
    </row>
    <row r="32" spans="1:9">
      <c r="A32" s="2">
        <v>5</v>
      </c>
      <c r="B32" s="14">
        <f t="shared" si="1"/>
        <v>0</v>
      </c>
      <c r="C32" s="2" t="s">
        <v>38</v>
      </c>
      <c r="D32" s="96"/>
      <c r="E32" s="2"/>
      <c r="F32" s="2"/>
      <c r="G32" s="2"/>
      <c r="H32" s="2"/>
      <c r="I32" s="4" t="str">
        <f>VLOOKUP(C32,'コース（修正不可）'!A:B,2,0)</f>
        <v>コース番号</v>
      </c>
    </row>
    <row r="33" spans="1:9">
      <c r="A33" s="2">
        <v>6</v>
      </c>
      <c r="B33" s="14">
        <f t="shared" si="1"/>
        <v>0</v>
      </c>
      <c r="C33" s="2" t="s">
        <v>38</v>
      </c>
      <c r="D33" s="96"/>
      <c r="E33" s="2"/>
      <c r="F33" s="2"/>
      <c r="G33" s="2"/>
      <c r="H33" s="2"/>
      <c r="I33" s="4" t="str">
        <f>VLOOKUP(C33,'コース（修正不可）'!A:B,2,0)</f>
        <v>コース番号</v>
      </c>
    </row>
    <row r="34" spans="1:9">
      <c r="A34" s="2">
        <v>7</v>
      </c>
      <c r="B34" s="14">
        <f t="shared" si="1"/>
        <v>0</v>
      </c>
      <c r="C34" s="2" t="s">
        <v>38</v>
      </c>
      <c r="D34" s="96"/>
      <c r="E34" s="2"/>
      <c r="F34" s="2"/>
      <c r="G34" s="2"/>
      <c r="H34" s="2"/>
      <c r="I34" s="4" t="str">
        <f>VLOOKUP(C34,'コース（修正不可）'!A:B,2,0)</f>
        <v>コース番号</v>
      </c>
    </row>
    <row r="35" spans="1:9">
      <c r="A35" s="2">
        <v>8</v>
      </c>
      <c r="B35" s="14">
        <f t="shared" si="1"/>
        <v>0</v>
      </c>
      <c r="C35" s="2" t="s">
        <v>38</v>
      </c>
      <c r="D35" s="96"/>
      <c r="E35" s="2"/>
      <c r="F35" s="2"/>
      <c r="G35" s="2"/>
      <c r="H35" s="2"/>
      <c r="I35" s="4" t="str">
        <f>VLOOKUP(C35,'コース（修正不可）'!A:B,2,0)</f>
        <v>コース番号</v>
      </c>
    </row>
    <row r="36" spans="1:9">
      <c r="A36" s="2">
        <v>9</v>
      </c>
      <c r="B36" s="14">
        <f t="shared" si="1"/>
        <v>0</v>
      </c>
      <c r="C36" s="2" t="s">
        <v>38</v>
      </c>
      <c r="D36" s="96"/>
      <c r="E36" s="2"/>
      <c r="F36" s="2"/>
      <c r="G36" s="2"/>
      <c r="H36" s="2"/>
      <c r="I36" s="4" t="str">
        <f>VLOOKUP(C36,'コース（修正不可）'!A:B,2,0)</f>
        <v>コース番号</v>
      </c>
    </row>
    <row r="37" spans="1:9">
      <c r="A37" s="2">
        <v>10</v>
      </c>
      <c r="B37" s="14">
        <f t="shared" si="1"/>
        <v>0</v>
      </c>
      <c r="C37" s="2" t="s">
        <v>38</v>
      </c>
      <c r="D37" s="96"/>
      <c r="E37" s="2"/>
      <c r="F37" s="2"/>
      <c r="G37" s="2"/>
      <c r="H37" s="2"/>
      <c r="I37" s="4" t="str">
        <f>VLOOKUP(C37,'コース（修正不可）'!A:B,2,0)</f>
        <v>コース番号</v>
      </c>
    </row>
    <row r="38" spans="1:9">
      <c r="A38" s="2">
        <v>11</v>
      </c>
      <c r="B38" s="14">
        <f t="shared" si="1"/>
        <v>0</v>
      </c>
      <c r="C38" s="2" t="s">
        <v>38</v>
      </c>
      <c r="D38" s="96"/>
      <c r="E38" s="2"/>
      <c r="F38" s="2"/>
      <c r="G38" s="2"/>
      <c r="H38" s="2"/>
      <c r="I38" s="4" t="str">
        <f>VLOOKUP(C38,'コース（修正不可）'!A:B,2,0)</f>
        <v>コース番号</v>
      </c>
    </row>
    <row r="39" spans="1:9">
      <c r="A39" s="2">
        <v>12</v>
      </c>
      <c r="B39" s="14">
        <f t="shared" si="1"/>
        <v>0</v>
      </c>
      <c r="C39" s="2" t="s">
        <v>38</v>
      </c>
      <c r="D39" s="96"/>
      <c r="E39" s="2"/>
      <c r="F39" s="2"/>
      <c r="G39" s="2"/>
      <c r="H39" s="2"/>
      <c r="I39" s="4" t="str">
        <f>VLOOKUP(C39,'コース（修正不可）'!A:B,2,0)</f>
        <v>コース番号</v>
      </c>
    </row>
    <row r="40" spans="1:9">
      <c r="A40" s="2">
        <v>13</v>
      </c>
      <c r="B40" s="14">
        <f t="shared" si="1"/>
        <v>0</v>
      </c>
      <c r="C40" s="2" t="s">
        <v>38</v>
      </c>
      <c r="D40" s="96"/>
      <c r="E40" s="2"/>
      <c r="F40" s="2"/>
      <c r="G40" s="2"/>
      <c r="H40" s="2"/>
      <c r="I40" s="4" t="str">
        <f>VLOOKUP(C40,'コース（修正不可）'!A:B,2,0)</f>
        <v>コース番号</v>
      </c>
    </row>
    <row r="41" spans="1:9">
      <c r="A41" s="2">
        <v>14</v>
      </c>
      <c r="B41" s="14">
        <f t="shared" si="1"/>
        <v>0</v>
      </c>
      <c r="C41" s="2" t="s">
        <v>38</v>
      </c>
      <c r="D41" s="96"/>
      <c r="E41" s="2"/>
      <c r="F41" s="2"/>
      <c r="G41" s="2"/>
      <c r="H41" s="2"/>
      <c r="I41" s="4" t="str">
        <f>VLOOKUP(C41,'コース（修正不可）'!A:B,2,0)</f>
        <v>コース番号</v>
      </c>
    </row>
    <row r="42" spans="1:9">
      <c r="A42" s="2">
        <v>15</v>
      </c>
      <c r="B42" s="14">
        <f t="shared" si="1"/>
        <v>0</v>
      </c>
      <c r="C42" s="2" t="s">
        <v>38</v>
      </c>
      <c r="D42" s="96"/>
      <c r="E42" s="2"/>
      <c r="F42" s="2"/>
      <c r="G42" s="2"/>
      <c r="H42" s="2"/>
      <c r="I42" s="4" t="str">
        <f>VLOOKUP(C42,'コース（修正不可）'!A:B,2,0)</f>
        <v>コース番号</v>
      </c>
    </row>
    <row r="43" spans="1:9">
      <c r="A43" s="2">
        <v>16</v>
      </c>
      <c r="B43" s="14">
        <f t="shared" si="1"/>
        <v>0</v>
      </c>
      <c r="C43" s="2" t="s">
        <v>38</v>
      </c>
      <c r="D43" s="96"/>
      <c r="E43" s="2"/>
      <c r="F43" s="2"/>
      <c r="G43" s="2"/>
      <c r="H43" s="2"/>
      <c r="I43" s="4" t="str">
        <f>VLOOKUP(C43,'コース（修正不可）'!A:B,2,0)</f>
        <v>コース番号</v>
      </c>
    </row>
    <row r="44" spans="1:9">
      <c r="A44" s="2">
        <v>17</v>
      </c>
      <c r="B44" s="14">
        <f t="shared" si="1"/>
        <v>0</v>
      </c>
      <c r="C44" s="2" t="s">
        <v>38</v>
      </c>
      <c r="D44" s="96"/>
      <c r="E44" s="2"/>
      <c r="F44" s="2"/>
      <c r="G44" s="2"/>
      <c r="H44" s="2"/>
      <c r="I44" s="4" t="str">
        <f>VLOOKUP(C44,'コース（修正不可）'!A:B,2,0)</f>
        <v>コース番号</v>
      </c>
    </row>
    <row r="45" spans="1:9">
      <c r="A45" s="2">
        <v>18</v>
      </c>
      <c r="B45" s="14">
        <f t="shared" si="1"/>
        <v>0</v>
      </c>
      <c r="C45" s="2" t="s">
        <v>38</v>
      </c>
      <c r="D45" s="96"/>
      <c r="E45" s="2"/>
      <c r="F45" s="2"/>
      <c r="G45" s="2"/>
      <c r="H45" s="2"/>
      <c r="I45" s="4" t="str">
        <f>VLOOKUP(C45,'コース（修正不可）'!A:B,2,0)</f>
        <v>コース番号</v>
      </c>
    </row>
    <row r="46" spans="1:9">
      <c r="A46" s="2">
        <v>19</v>
      </c>
      <c r="B46" s="14">
        <f t="shared" si="1"/>
        <v>0</v>
      </c>
      <c r="C46" s="2" t="s">
        <v>38</v>
      </c>
      <c r="D46" s="96"/>
      <c r="E46" s="2"/>
      <c r="F46" s="2"/>
      <c r="G46" s="2"/>
      <c r="H46" s="2"/>
      <c r="I46" s="4" t="str">
        <f>VLOOKUP(C46,'コース（修正不可）'!A:B,2,0)</f>
        <v>コース番号</v>
      </c>
    </row>
    <row r="47" spans="1:9">
      <c r="A47" s="2">
        <v>20</v>
      </c>
      <c r="B47" s="14">
        <f t="shared" si="1"/>
        <v>0</v>
      </c>
      <c r="C47" s="2" t="s">
        <v>38</v>
      </c>
      <c r="D47" s="96"/>
      <c r="E47" s="2"/>
      <c r="F47" s="2"/>
      <c r="G47" s="2"/>
      <c r="H47" s="2"/>
      <c r="I47" s="4" t="str">
        <f>VLOOKUP(C47,'コース（修正不可）'!A:B,2,0)</f>
        <v>コース番号</v>
      </c>
    </row>
    <row r="48" spans="1:9">
      <c r="B48" s="9" t="s">
        <v>48</v>
      </c>
      <c r="C48" s="77" t="s">
        <v>215</v>
      </c>
    </row>
  </sheetData>
  <mergeCells count="9">
    <mergeCell ref="A10:C10"/>
    <mergeCell ref="A17:D17"/>
    <mergeCell ref="A25:D25"/>
    <mergeCell ref="A8:D8"/>
    <mergeCell ref="A1:D1"/>
    <mergeCell ref="A2:D2"/>
    <mergeCell ref="B4:F4"/>
    <mergeCell ref="B5:F5"/>
    <mergeCell ref="A9:C9"/>
  </mergeCells>
  <phoneticPr fontId="18"/>
  <dataValidations count="3">
    <dataValidation type="list" errorStyle="information" imeMode="on" allowBlank="1" showErrorMessage="1" sqref="A10:C10" xr:uid="{EDDFAE62-8B58-4D36-8D0E-0288A085F5F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sqref="D29:D47 E28:F47 D21:D22 E20:G22 C21:C22 D20" xr:uid="{E5168D56-9FE9-4723-A02F-CE92329FF6C7}">
      <formula1>$A$16=TRUE</formula1>
    </dataValidation>
    <dataValidation type="custom" allowBlank="1" showInputMessage="1" showErrorMessage="1" error="「◆個人情報の取り扱いについて」に同意のうえチェックボックスにチェックを入れていただくと入力可能になります" sqref="C20 D28" xr:uid="{EC9FF82E-2019-479A-A58B-180449032C71}">
      <formula1>$A$16=TRUE</formula1>
    </dataValidation>
  </dataValidations>
  <hyperlinks>
    <hyperlink ref="F14" r:id="rId1" xr:uid="{E2FD7E76-5A38-4500-93AA-73D395B837F1}"/>
  </hyperlinks>
  <printOptions horizontalCentered="1"/>
  <pageMargins left="0" right="0" top="0.39370078740157483" bottom="0.39370078740157483" header="0.31496062992125984" footer="0.31496062992125984"/>
  <pageSetup paperSize="9" scale="61" orientation="landscape" r:id="rId2"/>
  <headerFooter>
    <oddHeader>&amp;L&amp;"メイリオ,レギュラー"&amp;A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7649" r:id="rId5" name="オプション 3">
              <controlPr defaultSize="0" autoFill="0" autoLine="0" autoPict="0">
                <anchor moveWithCells="1">
                  <from>
                    <xdr:col>0</xdr:col>
                    <xdr:colOff>76200</xdr:colOff>
                    <xdr:row>4</xdr:row>
                    <xdr:rowOff>15240</xdr:rowOff>
                  </from>
                  <to>
                    <xdr:col>2</xdr:col>
                    <xdr:colOff>563880</xdr:colOff>
                    <xdr:row>4</xdr:row>
                    <xdr:rowOff>281940</xdr:rowOff>
                  </to>
                </anchor>
              </controlPr>
            </control>
          </mc:Choice>
        </mc:AlternateContent>
        <mc:AlternateContent xmlns:mc="http://schemas.openxmlformats.org/markup-compatibility/2006">
          <mc:Choice Requires="x14">
            <control shapeId="27650" r:id="rId6" name="オプション 7">
              <controlPr defaultSize="0" autoFill="0" autoLine="0" autoPict="0">
                <anchor moveWithCells="1">
                  <from>
                    <xdr:col>0</xdr:col>
                    <xdr:colOff>76200</xdr:colOff>
                    <xdr:row>3</xdr:row>
                    <xdr:rowOff>15240</xdr:rowOff>
                  </from>
                  <to>
                    <xdr:col>2</xdr:col>
                    <xdr:colOff>563880</xdr:colOff>
                    <xdr:row>4</xdr:row>
                    <xdr:rowOff>15240</xdr:rowOff>
                  </to>
                </anchor>
              </controlPr>
            </control>
          </mc:Choice>
        </mc:AlternateContent>
        <mc:AlternateContent xmlns:mc="http://schemas.openxmlformats.org/markup-compatibility/2006">
          <mc:Choice Requires="x14">
            <control shapeId="27673" r:id="rId7" name="Check Box 25">
              <controlPr defaultSize="0" autoFill="0" autoLine="0" autoPict="0">
                <anchor moveWithCells="1">
                  <from>
                    <xdr:col>0</xdr:col>
                    <xdr:colOff>739140</xdr:colOff>
                    <xdr:row>12</xdr:row>
                    <xdr:rowOff>182880</xdr:rowOff>
                  </from>
                  <to>
                    <xdr:col>2</xdr:col>
                    <xdr:colOff>281940</xdr:colOff>
                    <xdr:row>16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EBE8124-9947-4686-82A5-8AD380D1F533}">
          <x14:formula1>
            <xm:f>'開講月表 (2025年度）'!$B$8:$B$19</xm:f>
          </x14:formula1>
          <xm:sqref>C6</xm:sqref>
        </x14:dataValidation>
        <x14:dataValidation type="list" allowBlank="1" showInputMessage="1" showErrorMessage="1" xr:uid="{2413F1E1-1619-4E8B-9768-247060929F40}">
          <x14:formula1>
            <xm:f>'コース（修正不可）'!$A:$A</xm:f>
          </x14:formula1>
          <xm:sqref>C28:C47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7021-F60E-49B5-976F-BDDB993080BD}">
  <sheetPr codeName="Sheet7">
    <tabColor rgb="FFFF0000"/>
  </sheetPr>
  <dimension ref="A1:G19"/>
  <sheetViews>
    <sheetView showGridLines="0" zoomScaleNormal="100" workbookViewId="0">
      <selection activeCell="E23" sqref="E23"/>
    </sheetView>
  </sheetViews>
  <sheetFormatPr defaultRowHeight="13.2"/>
  <cols>
    <col min="1" max="1" width="4.109375" bestFit="1" customWidth="1"/>
    <col min="2" max="2" width="24.44140625" customWidth="1"/>
    <col min="3" max="3" width="25.88671875" bestFit="1" customWidth="1"/>
    <col min="4" max="4" width="23.44140625" customWidth="1"/>
    <col min="5" max="6" width="20.109375" customWidth="1"/>
  </cols>
  <sheetData>
    <row r="1" spans="1:7" ht="21.6">
      <c r="A1" s="141" t="s">
        <v>43</v>
      </c>
      <c r="B1" s="141"/>
      <c r="C1" s="141"/>
      <c r="D1" s="141"/>
      <c r="E1" s="141"/>
      <c r="F1" s="141"/>
    </row>
    <row r="2" spans="1:7" ht="21.6">
      <c r="A2" s="141" t="s">
        <v>47</v>
      </c>
      <c r="B2" s="141"/>
      <c r="C2" s="141"/>
      <c r="D2" s="141"/>
      <c r="E2" s="141"/>
      <c r="F2" s="141"/>
    </row>
    <row r="3" spans="1:7" ht="15.75" customHeight="1">
      <c r="A3" s="20"/>
      <c r="B3" s="20"/>
      <c r="C3" s="20"/>
      <c r="D3" s="20"/>
      <c r="E3" s="20"/>
      <c r="F3" s="20"/>
    </row>
    <row r="4" spans="1:7" ht="15.75" customHeight="1">
      <c r="A4" s="91" t="s">
        <v>228</v>
      </c>
      <c r="B4" s="20"/>
      <c r="C4" s="20"/>
      <c r="D4" s="20"/>
      <c r="E4" s="20"/>
      <c r="F4" s="20"/>
    </row>
    <row r="5" spans="1:7" ht="15.75" customHeight="1">
      <c r="A5" s="92" t="s">
        <v>230</v>
      </c>
      <c r="C5" s="13"/>
      <c r="D5" s="13"/>
      <c r="E5" s="7"/>
      <c r="F5" s="5"/>
      <c r="G5" s="1"/>
    </row>
    <row r="6" spans="1:7" ht="15.75" customHeight="1">
      <c r="A6" s="20"/>
      <c r="B6" s="20"/>
      <c r="C6" s="20"/>
      <c r="D6" s="20"/>
      <c r="E6" s="20"/>
    </row>
    <row r="7" spans="1:7" ht="34.799999999999997">
      <c r="A7" s="87" t="s">
        <v>45</v>
      </c>
      <c r="B7" s="87" t="s">
        <v>44</v>
      </c>
      <c r="C7" s="88" t="s">
        <v>229</v>
      </c>
      <c r="D7" s="89" t="s">
        <v>222</v>
      </c>
      <c r="E7" s="88" t="s">
        <v>54</v>
      </c>
      <c r="F7" s="90" t="s">
        <v>46</v>
      </c>
      <c r="G7" s="8"/>
    </row>
    <row r="8" spans="1:7" ht="17.399999999999999">
      <c r="A8" s="12">
        <v>1</v>
      </c>
      <c r="B8" s="37">
        <v>45748</v>
      </c>
      <c r="C8" s="21">
        <v>45747</v>
      </c>
      <c r="D8" s="21">
        <v>45761</v>
      </c>
      <c r="E8" s="21">
        <v>45763</v>
      </c>
      <c r="F8" s="142" t="s">
        <v>55</v>
      </c>
    </row>
    <row r="9" spans="1:7" ht="17.399999999999999">
      <c r="A9" s="12">
        <v>2</v>
      </c>
      <c r="B9" s="37">
        <v>45778</v>
      </c>
      <c r="C9" s="21">
        <v>45777</v>
      </c>
      <c r="D9" s="21">
        <v>45796</v>
      </c>
      <c r="E9" s="21">
        <v>45798</v>
      </c>
      <c r="F9" s="143"/>
    </row>
    <row r="10" spans="1:7" ht="17.399999999999999">
      <c r="A10" s="12">
        <v>3</v>
      </c>
      <c r="B10" s="37">
        <v>45809</v>
      </c>
      <c r="C10" s="21">
        <v>45807</v>
      </c>
      <c r="D10" s="21">
        <v>45824</v>
      </c>
      <c r="E10" s="21">
        <v>45826</v>
      </c>
      <c r="F10" s="143"/>
    </row>
    <row r="11" spans="1:7" ht="17.399999999999999">
      <c r="A11" s="12">
        <v>4</v>
      </c>
      <c r="B11" s="37">
        <v>45839</v>
      </c>
      <c r="C11" s="21">
        <v>45838</v>
      </c>
      <c r="D11" s="21">
        <v>45852</v>
      </c>
      <c r="E11" s="21">
        <v>45854</v>
      </c>
      <c r="F11" s="143"/>
    </row>
    <row r="12" spans="1:7" ht="17.399999999999999">
      <c r="A12" s="12">
        <v>5</v>
      </c>
      <c r="B12" s="37">
        <v>45870</v>
      </c>
      <c r="C12" s="21">
        <v>45869</v>
      </c>
      <c r="D12" s="21">
        <v>45887</v>
      </c>
      <c r="E12" s="21">
        <v>45889</v>
      </c>
      <c r="F12" s="143"/>
    </row>
    <row r="13" spans="1:7" ht="17.399999999999999">
      <c r="A13" s="12">
        <v>6</v>
      </c>
      <c r="B13" s="37">
        <v>45901</v>
      </c>
      <c r="C13" s="21">
        <v>45898</v>
      </c>
      <c r="D13" s="21">
        <v>45912</v>
      </c>
      <c r="E13" s="21">
        <v>45917</v>
      </c>
      <c r="F13" s="143"/>
    </row>
    <row r="14" spans="1:7" ht="17.399999999999999">
      <c r="A14" s="12">
        <v>7</v>
      </c>
      <c r="B14" s="37">
        <v>45931</v>
      </c>
      <c r="C14" s="21">
        <v>45930</v>
      </c>
      <c r="D14" s="21">
        <v>45940</v>
      </c>
      <c r="E14" s="21">
        <v>45945</v>
      </c>
      <c r="F14" s="143"/>
    </row>
    <row r="15" spans="1:7" ht="17.399999999999999">
      <c r="A15" s="12">
        <v>8</v>
      </c>
      <c r="B15" s="37">
        <v>45962</v>
      </c>
      <c r="C15" s="21">
        <v>45961</v>
      </c>
      <c r="D15" s="21">
        <v>45978</v>
      </c>
      <c r="E15" s="21">
        <v>45980</v>
      </c>
      <c r="F15" s="143"/>
    </row>
    <row r="16" spans="1:7" ht="17.399999999999999">
      <c r="A16" s="12">
        <v>9</v>
      </c>
      <c r="B16" s="37">
        <v>45992</v>
      </c>
      <c r="C16" s="21">
        <v>45989</v>
      </c>
      <c r="D16" s="21">
        <v>46006</v>
      </c>
      <c r="E16" s="21">
        <v>46008</v>
      </c>
      <c r="F16" s="143"/>
    </row>
    <row r="17" spans="1:6" ht="17.399999999999999">
      <c r="A17" s="12">
        <v>10</v>
      </c>
      <c r="B17" s="37">
        <v>46023</v>
      </c>
      <c r="C17" s="21">
        <v>46017</v>
      </c>
      <c r="D17" s="21">
        <v>46041</v>
      </c>
      <c r="E17" s="21">
        <v>46043</v>
      </c>
      <c r="F17" s="143"/>
    </row>
    <row r="18" spans="1:6" ht="17.399999999999999">
      <c r="A18" s="12">
        <v>11</v>
      </c>
      <c r="B18" s="37">
        <v>46054</v>
      </c>
      <c r="C18" s="21">
        <v>46052</v>
      </c>
      <c r="D18" s="21">
        <v>46069</v>
      </c>
      <c r="E18" s="21">
        <v>46071</v>
      </c>
      <c r="F18" s="143"/>
    </row>
    <row r="19" spans="1:6" ht="17.399999999999999">
      <c r="A19" s="12">
        <v>12</v>
      </c>
      <c r="B19" s="37">
        <v>46082</v>
      </c>
      <c r="C19" s="21">
        <v>46080</v>
      </c>
      <c r="D19" s="21">
        <v>46097</v>
      </c>
      <c r="E19" s="21">
        <v>46099</v>
      </c>
      <c r="F19" s="144"/>
    </row>
  </sheetData>
  <mergeCells count="3">
    <mergeCell ref="A1:F1"/>
    <mergeCell ref="A2:F2"/>
    <mergeCell ref="F8:F19"/>
  </mergeCells>
  <phoneticPr fontId="18"/>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67"/>
  <sheetViews>
    <sheetView topLeftCell="A49" zoomScaleNormal="100" workbookViewId="0">
      <selection sqref="A1:B67"/>
    </sheetView>
  </sheetViews>
  <sheetFormatPr defaultColWidth="9" defaultRowHeight="16.2"/>
  <cols>
    <col min="1" max="1" width="80.44140625" style="1" customWidth="1"/>
    <col min="2" max="2" width="37" style="1" bestFit="1" customWidth="1"/>
    <col min="3" max="16384" width="9" style="1"/>
  </cols>
  <sheetData>
    <row r="1" spans="1:2">
      <c r="A1" s="2" t="s">
        <v>38</v>
      </c>
      <c r="B1" s="2" t="s">
        <v>126</v>
      </c>
    </row>
    <row r="2" spans="1:2">
      <c r="A2" s="22" t="s">
        <v>59</v>
      </c>
      <c r="B2" s="23" t="s">
        <v>63</v>
      </c>
    </row>
    <row r="3" spans="1:2">
      <c r="A3" s="22" t="s">
        <v>128</v>
      </c>
      <c r="B3" s="23" t="s">
        <v>129</v>
      </c>
    </row>
    <row r="4" spans="1:2">
      <c r="A4" s="22" t="s">
        <v>193</v>
      </c>
      <c r="B4" s="23" t="s">
        <v>194</v>
      </c>
    </row>
    <row r="5" spans="1:2">
      <c r="A5" s="24" t="s">
        <v>130</v>
      </c>
      <c r="B5" s="24" t="s">
        <v>131</v>
      </c>
    </row>
    <row r="6" spans="1:2">
      <c r="A6" s="2" t="s">
        <v>235</v>
      </c>
      <c r="B6" s="2" t="s">
        <v>236</v>
      </c>
    </row>
    <row r="7" spans="1:2">
      <c r="A7" s="22" t="s">
        <v>74</v>
      </c>
      <c r="B7" s="24" t="s">
        <v>132</v>
      </c>
    </row>
    <row r="8" spans="1:2">
      <c r="A8" s="22" t="s">
        <v>75</v>
      </c>
      <c r="B8" s="23" t="s">
        <v>133</v>
      </c>
    </row>
    <row r="9" spans="1:2">
      <c r="A9" s="22" t="s">
        <v>58</v>
      </c>
      <c r="B9" s="23" t="s">
        <v>61</v>
      </c>
    </row>
    <row r="10" spans="1:2">
      <c r="A10" s="24" t="s">
        <v>134</v>
      </c>
      <c r="B10" s="24" t="s">
        <v>135</v>
      </c>
    </row>
    <row r="11" spans="1:2">
      <c r="A11" s="24" t="s">
        <v>136</v>
      </c>
      <c r="B11" s="24" t="s">
        <v>137</v>
      </c>
    </row>
    <row r="12" spans="1:2">
      <c r="A12" s="24" t="s">
        <v>138</v>
      </c>
      <c r="B12" s="24" t="s">
        <v>139</v>
      </c>
    </row>
    <row r="13" spans="1:2" ht="32.4">
      <c r="A13" s="25" t="s">
        <v>142</v>
      </c>
      <c r="B13" s="24" t="s">
        <v>143</v>
      </c>
    </row>
    <row r="14" spans="1:2">
      <c r="A14" s="34" t="s">
        <v>201</v>
      </c>
      <c r="B14" s="2" t="s">
        <v>202</v>
      </c>
    </row>
    <row r="15" spans="1:2">
      <c r="A15" s="22" t="s">
        <v>144</v>
      </c>
      <c r="B15" s="24" t="s">
        <v>145</v>
      </c>
    </row>
    <row r="16" spans="1:2">
      <c r="A16" s="24" t="s">
        <v>146</v>
      </c>
      <c r="B16" s="24" t="s">
        <v>147</v>
      </c>
    </row>
    <row r="17" spans="1:2">
      <c r="A17" s="26" t="s">
        <v>183</v>
      </c>
      <c r="B17" s="27" t="s">
        <v>184</v>
      </c>
    </row>
    <row r="18" spans="1:2">
      <c r="A18" s="22" t="s">
        <v>196</v>
      </c>
      <c r="B18" s="23" t="s">
        <v>195</v>
      </c>
    </row>
    <row r="19" spans="1:2">
      <c r="A19" s="22" t="s">
        <v>149</v>
      </c>
      <c r="B19" s="24" t="s">
        <v>150</v>
      </c>
    </row>
    <row r="20" spans="1:2">
      <c r="A20" s="26" t="s">
        <v>89</v>
      </c>
      <c r="B20" s="27" t="s">
        <v>92</v>
      </c>
    </row>
    <row r="21" spans="1:2">
      <c r="A21" s="22" t="s">
        <v>107</v>
      </c>
      <c r="B21" s="23" t="s">
        <v>148</v>
      </c>
    </row>
    <row r="22" spans="1:2">
      <c r="A22" s="22" t="s">
        <v>151</v>
      </c>
      <c r="B22" s="23" t="s">
        <v>152</v>
      </c>
    </row>
    <row r="23" spans="1:2">
      <c r="A23" s="26" t="s">
        <v>153</v>
      </c>
      <c r="B23" s="27" t="s">
        <v>154</v>
      </c>
    </row>
    <row r="24" spans="1:2">
      <c r="A24" s="26" t="s">
        <v>155</v>
      </c>
      <c r="B24" s="27" t="s">
        <v>156</v>
      </c>
    </row>
    <row r="25" spans="1:2">
      <c r="A25" s="24" t="s">
        <v>79</v>
      </c>
      <c r="B25" s="24" t="s">
        <v>84</v>
      </c>
    </row>
    <row r="26" spans="1:2">
      <c r="A26" s="24" t="s">
        <v>157</v>
      </c>
      <c r="B26" s="24" t="s">
        <v>83</v>
      </c>
    </row>
    <row r="27" spans="1:2">
      <c r="A27" s="26" t="s">
        <v>80</v>
      </c>
      <c r="B27" s="28" t="s">
        <v>85</v>
      </c>
    </row>
    <row r="28" spans="1:2">
      <c r="A28" s="26" t="s">
        <v>191</v>
      </c>
      <c r="B28" s="28" t="s">
        <v>192</v>
      </c>
    </row>
    <row r="29" spans="1:2">
      <c r="A29" s="26" t="s">
        <v>158</v>
      </c>
      <c r="B29" s="27" t="s">
        <v>159</v>
      </c>
    </row>
    <row r="30" spans="1:2">
      <c r="A30" s="29" t="s">
        <v>160</v>
      </c>
      <c r="B30" s="28" t="s">
        <v>161</v>
      </c>
    </row>
    <row r="31" spans="1:2">
      <c r="A31" s="30" t="s">
        <v>162</v>
      </c>
      <c r="B31" s="31" t="s">
        <v>163</v>
      </c>
    </row>
    <row r="32" spans="1:2">
      <c r="A32" s="26" t="s">
        <v>224</v>
      </c>
      <c r="B32" s="28" t="s">
        <v>227</v>
      </c>
    </row>
    <row r="33" spans="1:2">
      <c r="A33" s="26" t="s">
        <v>164</v>
      </c>
      <c r="B33" s="28" t="s">
        <v>60</v>
      </c>
    </row>
    <row r="34" spans="1:2">
      <c r="A34" s="26" t="s">
        <v>189</v>
      </c>
      <c r="B34" s="28" t="s">
        <v>165</v>
      </c>
    </row>
    <row r="35" spans="1:2">
      <c r="A35" s="22" t="s">
        <v>101</v>
      </c>
      <c r="B35" s="24" t="s">
        <v>104</v>
      </c>
    </row>
    <row r="36" spans="1:2">
      <c r="A36" s="22" t="s">
        <v>112</v>
      </c>
      <c r="B36" s="24" t="s">
        <v>121</v>
      </c>
    </row>
    <row r="37" spans="1:2">
      <c r="A37" s="22" t="s">
        <v>109</v>
      </c>
      <c r="B37" s="24" t="s">
        <v>118</v>
      </c>
    </row>
    <row r="38" spans="1:2">
      <c r="A38" s="22" t="s">
        <v>114</v>
      </c>
      <c r="B38" s="24" t="s">
        <v>124</v>
      </c>
    </row>
    <row r="39" spans="1:2">
      <c r="A39" s="26" t="s">
        <v>100</v>
      </c>
      <c r="B39" s="27" t="s">
        <v>103</v>
      </c>
    </row>
    <row r="40" spans="1:2">
      <c r="A40" s="26" t="s">
        <v>111</v>
      </c>
      <c r="B40" s="27" t="s">
        <v>120</v>
      </c>
    </row>
    <row r="41" spans="1:2">
      <c r="A41" s="26" t="s">
        <v>108</v>
      </c>
      <c r="B41" s="27" t="s">
        <v>117</v>
      </c>
    </row>
    <row r="42" spans="1:2">
      <c r="A42" s="26" t="s">
        <v>116</v>
      </c>
      <c r="B42" s="27" t="s">
        <v>123</v>
      </c>
    </row>
    <row r="43" spans="1:2">
      <c r="A43" s="26" t="s">
        <v>102</v>
      </c>
      <c r="B43" s="27" t="s">
        <v>105</v>
      </c>
    </row>
    <row r="44" spans="1:2">
      <c r="A44" s="26" t="s">
        <v>113</v>
      </c>
      <c r="B44" s="27" t="s">
        <v>122</v>
      </c>
    </row>
    <row r="45" spans="1:2">
      <c r="A45" s="26" t="s">
        <v>110</v>
      </c>
      <c r="B45" s="27" t="s">
        <v>119</v>
      </c>
    </row>
    <row r="46" spans="1:2">
      <c r="A46" s="26" t="s">
        <v>115</v>
      </c>
      <c r="B46" s="27" t="s">
        <v>125</v>
      </c>
    </row>
    <row r="47" spans="1:2">
      <c r="A47" s="26" t="s">
        <v>81</v>
      </c>
      <c r="B47" s="27" t="s">
        <v>86</v>
      </c>
    </row>
    <row r="48" spans="1:2">
      <c r="A48" s="26" t="s">
        <v>82</v>
      </c>
      <c r="B48" s="27" t="s">
        <v>87</v>
      </c>
    </row>
    <row r="49" spans="1:2">
      <c r="A49" s="26" t="s">
        <v>90</v>
      </c>
      <c r="B49" s="27" t="s">
        <v>93</v>
      </c>
    </row>
    <row r="50" spans="1:2">
      <c r="A50" s="26" t="s">
        <v>91</v>
      </c>
      <c r="B50" s="27" t="s">
        <v>94</v>
      </c>
    </row>
    <row r="51" spans="1:2">
      <c r="A51" s="26" t="s">
        <v>166</v>
      </c>
      <c r="B51" s="27" t="s">
        <v>167</v>
      </c>
    </row>
    <row r="52" spans="1:2">
      <c r="A52" s="32" t="s">
        <v>168</v>
      </c>
      <c r="B52" s="33" t="s">
        <v>169</v>
      </c>
    </row>
    <row r="53" spans="1:2">
      <c r="A53" s="26" t="s">
        <v>170</v>
      </c>
      <c r="B53" s="27" t="s">
        <v>171</v>
      </c>
    </row>
    <row r="54" spans="1:2">
      <c r="A54" s="26" t="s">
        <v>172</v>
      </c>
      <c r="B54" s="27" t="s">
        <v>173</v>
      </c>
    </row>
    <row r="55" spans="1:2">
      <c r="A55" s="26" t="s">
        <v>174</v>
      </c>
      <c r="B55" s="27" t="s">
        <v>175</v>
      </c>
    </row>
    <row r="56" spans="1:2">
      <c r="A56" s="26" t="s">
        <v>57</v>
      </c>
      <c r="B56" s="27" t="s">
        <v>176</v>
      </c>
    </row>
    <row r="57" spans="1:2">
      <c r="A57" s="26" t="s">
        <v>190</v>
      </c>
      <c r="B57" s="27" t="s">
        <v>177</v>
      </c>
    </row>
    <row r="58" spans="1:2">
      <c r="A58" s="26" t="s">
        <v>197</v>
      </c>
      <c r="B58" s="27" t="s">
        <v>199</v>
      </c>
    </row>
    <row r="59" spans="1:2">
      <c r="A59" s="26" t="s">
        <v>198</v>
      </c>
      <c r="B59" s="27" t="s">
        <v>200</v>
      </c>
    </row>
    <row r="60" spans="1:2">
      <c r="A60" s="24" t="s">
        <v>225</v>
      </c>
      <c r="B60" s="24" t="s">
        <v>226</v>
      </c>
    </row>
    <row r="61" spans="1:2">
      <c r="A61" s="26" t="s">
        <v>99</v>
      </c>
      <c r="B61" s="27" t="s">
        <v>178</v>
      </c>
    </row>
    <row r="62" spans="1:2">
      <c r="A62" s="29" t="s">
        <v>179</v>
      </c>
      <c r="B62" s="28" t="s">
        <v>62</v>
      </c>
    </row>
    <row r="63" spans="1:2">
      <c r="A63" s="26" t="s">
        <v>180</v>
      </c>
      <c r="B63" s="27" t="s">
        <v>181</v>
      </c>
    </row>
    <row r="64" spans="1:2">
      <c r="A64" s="22" t="s">
        <v>106</v>
      </c>
      <c r="B64" s="24" t="s">
        <v>182</v>
      </c>
    </row>
    <row r="65" spans="1:2">
      <c r="A65" s="22" t="s">
        <v>185</v>
      </c>
      <c r="B65" s="27" t="s">
        <v>186</v>
      </c>
    </row>
    <row r="66" spans="1:2">
      <c r="A66" s="24" t="s">
        <v>140</v>
      </c>
      <c r="B66" s="24" t="s">
        <v>141</v>
      </c>
    </row>
    <row r="67" spans="1:2">
      <c r="A67" s="24" t="s">
        <v>187</v>
      </c>
      <c r="B67" s="24" t="s">
        <v>188</v>
      </c>
    </row>
  </sheetData>
  <phoneticPr fontId="2"/>
  <dataValidations count="1">
    <dataValidation type="list" allowBlank="1" showInputMessage="1" showErrorMessage="1" sqref="A5:A6"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2.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(2025年度）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ishikawane</cp:lastModifiedBy>
  <cp:lastPrinted>2025-03-10T02:52:37Z</cp:lastPrinted>
  <dcterms:created xsi:type="dcterms:W3CDTF">2019-09-26T01:21:40Z</dcterms:created>
  <dcterms:modified xsi:type="dcterms:W3CDTF">2025-07-16T01:46:26Z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